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26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Area" localSheetId="7">'選定替・地価調査'!$A$1:$V$53</definedName>
    <definedName name="_xlnm.Print_Titles" localSheetId="3">'選定替・地価公示'!$1:$9</definedName>
    <definedName name="_xlnm.Print_Titles" localSheetId="0">'地価公示'!$1:$9</definedName>
    <definedName name="_xlnm.Print_Titles" localSheetId="1">'地価公示 詳細'!$1:$5</definedName>
    <definedName name="_xlnm.Print_Titles" localSheetId="4">'地価調査'!$1:$9</definedName>
    <definedName name="_xlnm.Print_Titles" localSheetId="5">'地価調査 詳細'!$1:$5</definedName>
  </definedNames>
  <calcPr fullCalcOnLoad="1"/>
</workbook>
</file>

<file path=xl/sharedStrings.xml><?xml version="1.0" encoding="utf-8"?>
<sst xmlns="http://schemas.openxmlformats.org/spreadsheetml/2006/main" count="1688" uniqueCount="661">
  <si>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</si>
  <si>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</si>
  <si>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</si>
  <si>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</si>
  <si>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</si>
  <si>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</si>
  <si>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</si>
  <si>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</si>
  <si>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</si>
  <si>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</si>
  <si>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</si>
  <si>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</si>
  <si>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</si>
  <si>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</si>
  <si>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</si>
  <si>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</si>
  <si>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</si>
  <si>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</si>
  <si>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</si>
  <si>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</si>
  <si>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</si>
  <si>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</si>
  <si>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</si>
  <si>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</si>
  <si>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1</t>
  </si>
  <si>
    <t>2</t>
  </si>
  <si>
    <t>3</t>
  </si>
  <si>
    <t>4</t>
  </si>
  <si>
    <t>5</t>
  </si>
  <si>
    <t>6</t>
  </si>
  <si>
    <t>7</t>
  </si>
  <si>
    <t>8</t>
  </si>
  <si>
    <t>公示地番号</t>
  </si>
  <si>
    <t>基準地番号</t>
  </si>
  <si>
    <t>5-1</t>
  </si>
  <si>
    <t>7-1</t>
  </si>
  <si>
    <t>7-2</t>
  </si>
  <si>
    <t>9-1</t>
  </si>
  <si>
    <t>9-2</t>
  </si>
  <si>
    <t>10-1</t>
  </si>
  <si>
    <t>尾道市　地価公示変動率一覧表</t>
  </si>
  <si>
    <t>尾道市　地価調査変動率一覧表</t>
  </si>
  <si>
    <t>9</t>
  </si>
  <si>
    <t>10</t>
  </si>
  <si>
    <t>11</t>
  </si>
  <si>
    <t>12</t>
  </si>
  <si>
    <t>13</t>
  </si>
  <si>
    <t>14</t>
  </si>
  <si>
    <t>15</t>
  </si>
  <si>
    <t>16</t>
  </si>
  <si>
    <t>5-3</t>
  </si>
  <si>
    <t>9-3</t>
  </si>
  <si>
    <t>10-2</t>
  </si>
  <si>
    <t>高須町字山波崎1387番3</t>
  </si>
  <si>
    <t>山波町字倉ノ内新涯2034番2</t>
  </si>
  <si>
    <t>向東町字二番潟1223番70</t>
  </si>
  <si>
    <t>美ノ郷町三成字内郷山351番141</t>
  </si>
  <si>
    <t>美ノ郷町三成字新沖田206番8</t>
  </si>
  <si>
    <t>美ノ郷町三成字新沖田181番7</t>
  </si>
  <si>
    <t>栗原町字照田5063番17</t>
  </si>
  <si>
    <t>吉和町字水泥4624番3</t>
  </si>
  <si>
    <t>門田町3312番10</t>
  </si>
  <si>
    <t>久保町字旭が丘2197番3</t>
  </si>
  <si>
    <t>東久保町108番7</t>
  </si>
  <si>
    <t>神田町3237番18</t>
  </si>
  <si>
    <t>吉浦町2877番1</t>
  </si>
  <si>
    <t>向東町字肥浜新開8617番8外</t>
  </si>
  <si>
    <t>西御所町2番251外</t>
  </si>
  <si>
    <t>東御所町34番</t>
  </si>
  <si>
    <t>「東御所町6-2」</t>
  </si>
  <si>
    <t>「栗原西1-1-3」</t>
  </si>
  <si>
    <t>高須町字西新涯5563番3</t>
  </si>
  <si>
    <t>東尾道19番8</t>
  </si>
  <si>
    <t>正徳町5930番</t>
  </si>
  <si>
    <t>向東町長谷3051番4外</t>
  </si>
  <si>
    <t>向東町字小千濱3255番13</t>
  </si>
  <si>
    <t>西藤町字竹之内宗広甲2851番1外</t>
  </si>
  <si>
    <t>美ノ郷町本郷字溝上沖827番1</t>
  </si>
  <si>
    <t>美ノ郷町本郷字溝上沖843番外</t>
  </si>
  <si>
    <t>山波町字越面新涯2878番2</t>
  </si>
  <si>
    <t>7</t>
  </si>
  <si>
    <t>8</t>
  </si>
  <si>
    <t>9</t>
  </si>
  <si>
    <t>10</t>
  </si>
  <si>
    <t>11</t>
  </si>
  <si>
    <t>12</t>
  </si>
  <si>
    <t>13</t>
  </si>
  <si>
    <t>5-1</t>
  </si>
  <si>
    <t>5-2</t>
  </si>
  <si>
    <t>5-3</t>
  </si>
  <si>
    <t>5-4</t>
  </si>
  <si>
    <t>7-1</t>
  </si>
  <si>
    <t>10-1</t>
  </si>
  <si>
    <t>8</t>
  </si>
  <si>
    <t>11</t>
  </si>
  <si>
    <t>12</t>
  </si>
  <si>
    <t>高須町字原田3697番1</t>
  </si>
  <si>
    <t>栗原町字幸が丘11230番29</t>
  </si>
  <si>
    <t>向東町字天女浜9197番11</t>
  </si>
  <si>
    <t>西久保町1506番7</t>
  </si>
  <si>
    <t>「西久保町24-34」</t>
  </si>
  <si>
    <t>桜町807番3外</t>
  </si>
  <si>
    <t>「桜町1-28」</t>
  </si>
  <si>
    <t>吉和西元町1140番1</t>
  </si>
  <si>
    <t>「吉和西元町32-10」</t>
  </si>
  <si>
    <t>日比崎町1615番6</t>
  </si>
  <si>
    <t>「日比崎町7-4」</t>
  </si>
  <si>
    <t>高須町字大新5101番</t>
  </si>
  <si>
    <t>美ノ郷町三成字横尾1478番6</t>
  </si>
  <si>
    <t>「栗原東2-2-42」</t>
  </si>
  <si>
    <t>栗原町字亀川5965番4</t>
  </si>
  <si>
    <t>高須町字東新涯西八ノ丁4808番3</t>
  </si>
  <si>
    <t>「東新涯65Ｂ-8Ｌ］</t>
  </si>
  <si>
    <t>木之庄町大字木梨字亀ヶ尻1223番2外</t>
  </si>
  <si>
    <t>「土堂2-4-4」</t>
  </si>
  <si>
    <t>「土堂1-8-8」</t>
  </si>
  <si>
    <t>「土堂1-11-6」</t>
  </si>
  <si>
    <t>「長江1-25-18」</t>
  </si>
  <si>
    <t>「長江1-26-11」</t>
  </si>
  <si>
    <t>「長江1-15-11」</t>
  </si>
  <si>
    <t>高須町字砂畑1336番6</t>
  </si>
  <si>
    <t>栗原町字艮前5929番1外</t>
  </si>
  <si>
    <t>「新浜2-10-12」</t>
  </si>
  <si>
    <t>向東町字南長迫11000番37</t>
  </si>
  <si>
    <t>西御所町2番43</t>
  </si>
  <si>
    <t>「西御所町7-25」</t>
  </si>
  <si>
    <t>古浜町27番88</t>
  </si>
  <si>
    <t>「古浜町4-20」</t>
  </si>
  <si>
    <t>天満町甲323番22</t>
  </si>
  <si>
    <t>「天満町6-7」</t>
  </si>
  <si>
    <t>山波町字今免新涯3061番1外</t>
  </si>
  <si>
    <t>久山田町字中原588番1</t>
  </si>
  <si>
    <t>美ノ郷町本郷字伊屋尻2944番2外</t>
  </si>
  <si>
    <t>○○－■</t>
  </si>
  <si>
    <t>○○３－■</t>
  </si>
  <si>
    <t>○○５－■</t>
  </si>
  <si>
    <t>○○７－■</t>
  </si>
  <si>
    <t>○○９－■</t>
  </si>
  <si>
    <t>○○10－■</t>
  </si>
  <si>
    <t>昭和63年以前につきましてはお問い合わせ下さい。</t>
  </si>
  <si>
    <t>所　　　　在　　　　地
（　住　居　表　示　）</t>
  </si>
  <si>
    <t>尾道市　地価調査選定替</t>
  </si>
  <si>
    <t>尾道市　地価公示選定替</t>
  </si>
  <si>
    <t>〃</t>
  </si>
  <si>
    <t>〃</t>
  </si>
  <si>
    <t>〃</t>
  </si>
  <si>
    <t>「新浜2-10-12」</t>
  </si>
  <si>
    <t>新高山２丁目2631番207</t>
  </si>
  <si>
    <t>長江３丁目1334番4</t>
  </si>
  <si>
    <t>栗原東２丁目2118番1</t>
  </si>
  <si>
    <t>栗原西１丁目515番15</t>
  </si>
  <si>
    <t>土堂１丁目605番12</t>
  </si>
  <si>
    <t>久保３丁目26番5</t>
  </si>
  <si>
    <t>栗原西１丁目670番1外</t>
  </si>
  <si>
    <t>新高山３丁目1170番17外</t>
  </si>
  <si>
    <t>栗原西１丁目518番4</t>
  </si>
  <si>
    <t>高須町字東新涯２丁目4775番9</t>
  </si>
  <si>
    <t>土堂２丁目53番9外</t>
  </si>
  <si>
    <t>長江１丁目90番1</t>
  </si>
  <si>
    <t>新浜２丁目9番54外</t>
  </si>
  <si>
    <t>高須町字東新涯２丁目4787番9</t>
  </si>
  <si>
    <t>土堂１丁目605番7外</t>
  </si>
  <si>
    <t>土堂１丁目802番4</t>
  </si>
  <si>
    <t>長江１丁目130番1</t>
  </si>
  <si>
    <t>長江１丁目293番5</t>
  </si>
  <si>
    <t>新浜２丁目9番155外</t>
  </si>
  <si>
    <t>〃</t>
  </si>
  <si>
    <t>グラフ</t>
  </si>
  <si>
    <t>戻る</t>
  </si>
  <si>
    <t>水道、ガス供給施設及
び下水道整備の状況</t>
  </si>
  <si>
    <t>鉄道その他の主要な交
通施設との接近の状況</t>
  </si>
  <si>
    <t>詳細</t>
  </si>
  <si>
    <t>標準地の
地積（㎡）</t>
  </si>
  <si>
    <t>標準地の前面
道路の状況</t>
  </si>
  <si>
    <t>リンク</t>
  </si>
  <si>
    <t>標準地
の形状</t>
  </si>
  <si>
    <t>標準地の
利用の現況</t>
  </si>
  <si>
    <t>標準地の周辺の土地の利用の現況</t>
  </si>
  <si>
    <t>都市計画法その他法
令の制限で主要なもの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</si>
  <si>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</si>
  <si>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</si>
  <si>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</si>
  <si>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</si>
  <si>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</si>
  <si>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リンク</t>
  </si>
  <si>
    <t>尾道市　地価調査詳細情報</t>
  </si>
  <si>
    <t>尾道市　地価公示詳細情報</t>
  </si>
  <si>
    <t>台形</t>
  </si>
  <si>
    <t>正方形</t>
  </si>
  <si>
    <t>長方形</t>
  </si>
  <si>
    <t>(1:1.5)</t>
  </si>
  <si>
    <t>(1:1)</t>
  </si>
  <si>
    <t>(1:1.2)</t>
  </si>
  <si>
    <t>(1:2)</t>
  </si>
  <si>
    <t>(2.5:1)</t>
  </si>
  <si>
    <t>(1:2.5)</t>
  </si>
  <si>
    <t>(1.2:1)</t>
  </si>
  <si>
    <t>(1.5:1)</t>
  </si>
  <si>
    <t>(1:4.5)</t>
  </si>
  <si>
    <t>(1:3)</t>
  </si>
  <si>
    <t>住宅</t>
  </si>
  <si>
    <t>Ｗ2</t>
  </si>
  <si>
    <t>Ｓ3</t>
  </si>
  <si>
    <t>店舗兼住宅</t>
  </si>
  <si>
    <t>ＲＣ4</t>
  </si>
  <si>
    <t>銀行</t>
  </si>
  <si>
    <t>ＲＣ2</t>
  </si>
  <si>
    <t>Ｓ2</t>
  </si>
  <si>
    <t>事務所</t>
  </si>
  <si>
    <t>中規模な住宅の散在する住宅地域</t>
  </si>
  <si>
    <t>中規模な一般住宅の建ち並ぶ住宅地域</t>
  </si>
  <si>
    <t>一般住宅が建ち並ぶ区画整然とした住宅地域</t>
  </si>
  <si>
    <t>中小規模一般住宅の多い既成の住宅地域</t>
  </si>
  <si>
    <t>店舗､アパート等が点在する古くからの住宅地域</t>
  </si>
  <si>
    <t>小規模な住宅の建ち並ぶ住宅地域</t>
  </si>
  <si>
    <t>中規模一般住宅を中心に、店舗等も混在する区画整理済の住宅地域</t>
  </si>
  <si>
    <t>一般住宅の中にアパートが混在する既成住宅地域</t>
  </si>
  <si>
    <t>中規模一般住宅やアパートを中心とする区画整理済の新興住宅地域</t>
  </si>
  <si>
    <t>一般住宅、農家住宅の混在する住宅地域</t>
  </si>
  <si>
    <t>店舗が建ち並ぶアーケードの商業地域</t>
  </si>
  <si>
    <t>国道沿いに、店舗、事務所等が連たんする商業地域</t>
  </si>
  <si>
    <t>国道沿いに店舗等が建ち並ぶ路線商業地域</t>
  </si>
  <si>
    <t>一般住宅が多い区画整然とした高台の住宅地域</t>
  </si>
  <si>
    <t>南5ｍ市道</t>
  </si>
  <si>
    <t>西5ｍ市道</t>
  </si>
  <si>
    <t>南3.8ｍ市道</t>
  </si>
  <si>
    <t>東3.5ｍ市道</t>
  </si>
  <si>
    <t>北側道</t>
  </si>
  <si>
    <t>西2.5ｍ市道</t>
  </si>
  <si>
    <t>西4ｍ市道</t>
  </si>
  <si>
    <t>南東6ｍ市道</t>
  </si>
  <si>
    <t>北東4ｍ市道</t>
  </si>
  <si>
    <t>南東6ｍ市道</t>
  </si>
  <si>
    <t>南西6ｍ市道</t>
  </si>
  <si>
    <t>北西8ｍ市道</t>
  </si>
  <si>
    <t>北東6ｍ県道</t>
  </si>
  <si>
    <t>西15ｍ国道</t>
  </si>
  <si>
    <t>西30ｍ国道</t>
  </si>
  <si>
    <t>東6ｍ市道</t>
  </si>
  <si>
    <t>水道</t>
  </si>
  <si>
    <t>水道、ガス</t>
  </si>
  <si>
    <t>水道、下水</t>
  </si>
  <si>
    <t>東尾道駅</t>
  </si>
  <si>
    <t>尾道駅</t>
  </si>
  <si>
    <t>6.9km</t>
  </si>
  <si>
    <t>1km</t>
  </si>
  <si>
    <t>5km</t>
  </si>
  <si>
    <t>1.7km</t>
  </si>
  <si>
    <t>1.3km</t>
  </si>
  <si>
    <t>2.8km</t>
  </si>
  <si>
    <t>2.5km</t>
  </si>
  <si>
    <t>300ｍ</t>
  </si>
  <si>
    <t>720ｍ</t>
  </si>
  <si>
    <t>900ｍ</t>
  </si>
  <si>
    <t>1.5km</t>
  </si>
  <si>
    <t>3.3km</t>
  </si>
  <si>
    <t>7.8km</t>
  </si>
  <si>
    <t>1住居</t>
  </si>
  <si>
    <t>(60、200)</t>
  </si>
  <si>
    <t>1中専</t>
  </si>
  <si>
    <t>2中専</t>
  </si>
  <si>
    <t>都計外</t>
  </si>
  <si>
    <t>商業</t>
  </si>
  <si>
    <t>(80,400)準防</t>
  </si>
  <si>
    <t>近商</t>
  </si>
  <si>
    <t>(80,300)準防</t>
  </si>
  <si>
    <t>(80,300)</t>
  </si>
  <si>
    <t>準工</t>
  </si>
  <si>
    <t>調区</t>
  </si>
  <si>
    <t>(70、400)</t>
  </si>
  <si>
    <t>不整形</t>
  </si>
  <si>
    <t>(1:1.5)</t>
  </si>
  <si>
    <t>旅館</t>
  </si>
  <si>
    <t>ＳＲＣ9Ｆ1Ｂ</t>
  </si>
  <si>
    <t>店舗兼事務所</t>
  </si>
  <si>
    <t>ＲＣ3</t>
  </si>
  <si>
    <t>工場兼住宅</t>
  </si>
  <si>
    <t>工場</t>
  </si>
  <si>
    <t>油槽所</t>
  </si>
  <si>
    <t>Ｗ2</t>
  </si>
  <si>
    <t>(2:1)</t>
  </si>
  <si>
    <t>中小規模の一般住宅が建ち並ぶ郊外の住宅地域</t>
  </si>
  <si>
    <t>中規模一般住宅が多い区画整然とした住宅地域</t>
  </si>
  <si>
    <t>一般住宅のほかに農地等が混在する住宅地域</t>
  </si>
  <si>
    <t>一般住宅の中に小売店舗も見られる住宅地域</t>
  </si>
  <si>
    <t>一般住宅の中にアパートが混在する既成住宅地域</t>
  </si>
  <si>
    <t>一般住宅が多い区画整然とした閑静な住宅地域</t>
  </si>
  <si>
    <t>一般住宅等が建ち並ぶ既成住宅地域</t>
  </si>
  <si>
    <t>一般住宅が建ち並ぶ区画整然とした住宅地域</t>
  </si>
  <si>
    <t>一般住宅の中に駐車場等が見られる既成住宅地域</t>
  </si>
  <si>
    <t>一般住宅の中に空地等が見られる閑静な住宅地域</t>
  </si>
  <si>
    <t>ホテル、営業所等が建ち並ぶ駅に近い商業地域</t>
  </si>
  <si>
    <t>日用品店舗やスーパーが建ち並ぶ既成商業地域</t>
  </si>
  <si>
    <t>中小規模の店舗、事務所ビルが建ち並ぶ商業地域</t>
  </si>
  <si>
    <t>店舗、営業所のほかに医院等が見られる商業地域</t>
  </si>
  <si>
    <t>一般住宅、小工場、空地等が混在する住宅地域</t>
  </si>
  <si>
    <t>工場、店舗、一般住宅等が混在する地域</t>
  </si>
  <si>
    <t>工場、事業所等が建ち並ぶ工業団地</t>
  </si>
  <si>
    <t>中規模工場等が多い臨海の工業地域</t>
  </si>
  <si>
    <t>農家住宅、一般住宅等が混在する住宅地域</t>
  </si>
  <si>
    <t>農家住宅、作業所が見られる県道沿いの住宅地域</t>
  </si>
  <si>
    <t>南5.5ｍ市道</t>
  </si>
  <si>
    <t>南4ｍ市道</t>
  </si>
  <si>
    <t>北6ｍ市道</t>
  </si>
  <si>
    <t>南3.5ｍ市道</t>
  </si>
  <si>
    <t>東4ｍ市道</t>
  </si>
  <si>
    <t>南6.5ｍ市道</t>
  </si>
  <si>
    <t>南4.5ｍ市道</t>
  </si>
  <si>
    <t>南西4ｍ私道</t>
  </si>
  <si>
    <t>東7ｍ市道</t>
  </si>
  <si>
    <t>西11ｍ市道</t>
  </si>
  <si>
    <t>北4ｍ市道</t>
  </si>
  <si>
    <t>東4ｍ市道</t>
  </si>
  <si>
    <t>北西10ｍ県道</t>
  </si>
  <si>
    <t>水道、ガス、下水</t>
  </si>
  <si>
    <t>3.5km</t>
  </si>
  <si>
    <t>5.5km</t>
  </si>
  <si>
    <t>4.1km</t>
  </si>
  <si>
    <t>5.2km</t>
  </si>
  <si>
    <t>6.8km</t>
  </si>
  <si>
    <t>4km</t>
  </si>
  <si>
    <t>2.6km</t>
  </si>
  <si>
    <t>6.5km</t>
  </si>
  <si>
    <t>350m</t>
  </si>
  <si>
    <t>470m</t>
  </si>
  <si>
    <t>440m</t>
  </si>
  <si>
    <t>1.3km</t>
  </si>
  <si>
    <t>7.5km</t>
  </si>
  <si>
    <t>8.3km</t>
  </si>
  <si>
    <t>1低専</t>
  </si>
  <si>
    <t>工業</t>
  </si>
  <si>
    <t>中規模一般住宅が多い既成住宅地域</t>
  </si>
  <si>
    <t>中規模一般住宅が建ち並ぶ高台の住宅地域</t>
  </si>
  <si>
    <t>西8ｍ市道</t>
  </si>
  <si>
    <t>小売店舗等が建ち並ぶ古くからの商業地域</t>
  </si>
  <si>
    <t>７月１日</t>
  </si>
  <si>
    <t>東3.6ｍ市道</t>
  </si>
  <si>
    <t>小規模な一般住宅の建ち並ぶ住宅地域</t>
  </si>
  <si>
    <t>平成17年</t>
  </si>
  <si>
    <t>平成18年</t>
  </si>
  <si>
    <t>平成19年</t>
  </si>
  <si>
    <t>平成20年</t>
  </si>
  <si>
    <t>リンク</t>
  </si>
  <si>
    <t>リンク</t>
  </si>
  <si>
    <t>小規模一般住宅が見られる国道背後の住宅地域</t>
  </si>
  <si>
    <t>下水</t>
  </si>
  <si>
    <t>下川辺駅</t>
  </si>
  <si>
    <t>(都)</t>
  </si>
  <si>
    <t>(2:1)</t>
  </si>
  <si>
    <t>W2</t>
  </si>
  <si>
    <t>農家住宅等が見られる県道沿いの住宅地域</t>
  </si>
  <si>
    <t>北東7m県道</t>
  </si>
  <si>
    <t>12km</t>
  </si>
  <si>
    <t>店舗兼倉庫</t>
  </si>
  <si>
    <t>中小規模の店舗等が建ち並ぶ国道沿いの商業地域</t>
  </si>
  <si>
    <t>西17ｍ国道</t>
  </si>
  <si>
    <t>(1:2)</t>
  </si>
  <si>
    <t>Ｓ2</t>
  </si>
  <si>
    <t>8.2km</t>
  </si>
  <si>
    <t>2</t>
  </si>
  <si>
    <t>丸河南字國兼730番1外</t>
  </si>
  <si>
    <t>5-1</t>
  </si>
  <si>
    <t>大田字原禎田18番2</t>
  </si>
  <si>
    <t>神字神東144番1</t>
  </si>
  <si>
    <t>2</t>
  </si>
  <si>
    <t>津蟹字田良丸沖537番2</t>
  </si>
  <si>
    <t>3</t>
  </si>
  <si>
    <t>白太字沖108番1外</t>
  </si>
  <si>
    <t>神字神東98番5外</t>
  </si>
  <si>
    <t>農地の中に一般住宅が散在する集落地域</t>
  </si>
  <si>
    <t>(6:1)</t>
  </si>
  <si>
    <t>W2</t>
  </si>
  <si>
    <t>9km</t>
  </si>
  <si>
    <t>(70、400)</t>
  </si>
  <si>
    <t>台形</t>
  </si>
  <si>
    <t>山際沿いに農家住宅等が所在する集落地域</t>
  </si>
  <si>
    <t>(1:1)</t>
  </si>
  <si>
    <t>北西側道</t>
  </si>
  <si>
    <t>7km</t>
  </si>
  <si>
    <t>(70、400)</t>
  </si>
  <si>
    <t>丸河南字叶宗1148番2</t>
  </si>
  <si>
    <t>市字市1140番2外</t>
  </si>
  <si>
    <t>〃</t>
  </si>
  <si>
    <t>大田字原禎田7番1外</t>
  </si>
  <si>
    <t>2</t>
  </si>
  <si>
    <t>一般住宅、アパート等が混在する既成住宅地域</t>
  </si>
  <si>
    <t>(1.2:1)</t>
  </si>
  <si>
    <t>Ｗ2</t>
  </si>
  <si>
    <t>(1:1)</t>
  </si>
  <si>
    <t>中規模一般住宅が建ち並ぶ既成住宅地域</t>
  </si>
  <si>
    <t>低層の小売店舗、事務所等が建ち並ぶ商業地域</t>
  </si>
  <si>
    <t>北12ｍ国道</t>
  </si>
  <si>
    <t>(1:2)</t>
  </si>
  <si>
    <t>Ｓ2</t>
  </si>
  <si>
    <t>1.5km</t>
  </si>
  <si>
    <t>一般住宅、漁家住宅等が混在する既成住宅地域</t>
  </si>
  <si>
    <t>(1.2:1)</t>
  </si>
  <si>
    <t>Ｗ2</t>
  </si>
  <si>
    <t>郡向島町字四軒島5534番20</t>
  </si>
  <si>
    <t>郡向島町字鬼ヶ崎9793番</t>
  </si>
  <si>
    <t>御調郡向島町字長江谷812番18</t>
  </si>
  <si>
    <t>御調郡向島町字新富浜16058番98</t>
  </si>
  <si>
    <t>1</t>
  </si>
  <si>
    <t>Ｗ2</t>
  </si>
  <si>
    <t>(60、200)</t>
  </si>
  <si>
    <t>中規模一般住宅が建ち並ぶ住宅地域</t>
  </si>
  <si>
    <t>(1:1.2)</t>
  </si>
  <si>
    <t>S2</t>
  </si>
  <si>
    <t>7km</t>
  </si>
  <si>
    <t>一般住宅のほか空地も見られる住宅地域</t>
  </si>
  <si>
    <t>1住居</t>
  </si>
  <si>
    <t>(1:1.5)</t>
  </si>
  <si>
    <t>6km</t>
  </si>
  <si>
    <t>小売店舗等が建ち並ぶ古くからの商業地域</t>
  </si>
  <si>
    <t>東5.5ｍ県道</t>
  </si>
  <si>
    <t>Ｓ2</t>
  </si>
  <si>
    <t>5km</t>
  </si>
  <si>
    <t>(80、300)</t>
  </si>
  <si>
    <t>中規模一般住宅、農家住宅等が混在する住宅地域</t>
  </si>
  <si>
    <t>(1:1)</t>
  </si>
  <si>
    <t>(70、400)</t>
  </si>
  <si>
    <t>御調郡向島町字八反1080番3</t>
  </si>
  <si>
    <t>10－1</t>
  </si>
  <si>
    <t>御調郡向島町字砂田1799番8</t>
  </si>
  <si>
    <t>向島町字大平新開13236番2外</t>
  </si>
  <si>
    <t>向島町字則永767番5</t>
  </si>
  <si>
    <t>向島町字竹足1217番5</t>
  </si>
  <si>
    <t>向島町字五軒島5614番2</t>
  </si>
  <si>
    <t>新浜2丁目9番39</t>
  </si>
  <si>
    <t>10-1</t>
  </si>
  <si>
    <t>　　　※　地価調査と共通地点</t>
  </si>
  <si>
    <t>　　　※　地価公示と共通地点</t>
  </si>
  <si>
    <t>9　※</t>
  </si>
  <si>
    <t>8　※</t>
  </si>
  <si>
    <t>北4ｍ市道</t>
  </si>
  <si>
    <t>西3m市道</t>
  </si>
  <si>
    <t>北西4ｍ市道</t>
  </si>
  <si>
    <t>倉庫</t>
  </si>
  <si>
    <t>Ｓ1</t>
  </si>
  <si>
    <t>事務所、倉庫等が建ち並ぶ路線商業地域</t>
  </si>
  <si>
    <t>北15ｍ国道</t>
  </si>
  <si>
    <t>南4.5ｍ市道</t>
  </si>
  <si>
    <t>10km</t>
  </si>
  <si>
    <t>御調町大田字花之木486番1</t>
  </si>
  <si>
    <t>御調町貝ヶ原字蜈蚣岩山口582番1</t>
  </si>
  <si>
    <t>御調町市字河原169番1</t>
  </si>
  <si>
    <t>御調町丸河南字叶宗1148番1</t>
  </si>
  <si>
    <t>向島町字神宮寺山北4986番外</t>
  </si>
  <si>
    <t>向島町字後谷10034番2</t>
  </si>
  <si>
    <t>向島町字小玉屋西平7890番1外</t>
  </si>
  <si>
    <t>向島町字田中6128番1外</t>
  </si>
  <si>
    <t>御調町大田字原禎田7番1外</t>
  </si>
  <si>
    <t>向島町字七軒島5552番18</t>
  </si>
  <si>
    <t>向島町字立花字麓1398番1外</t>
  </si>
  <si>
    <t>10-3</t>
  </si>
  <si>
    <t>5-5</t>
  </si>
  <si>
    <t>5-6</t>
  </si>
  <si>
    <t>17</t>
  </si>
  <si>
    <t>18</t>
  </si>
  <si>
    <t>19</t>
  </si>
  <si>
    <t>20</t>
  </si>
  <si>
    <t>21</t>
  </si>
  <si>
    <t>5-3</t>
  </si>
  <si>
    <t>5-4</t>
  </si>
  <si>
    <t>「長江3－17－26」</t>
  </si>
  <si>
    <t>「栗原東2－2－42」</t>
  </si>
  <si>
    <t>「門田町25－18」</t>
  </si>
  <si>
    <t>「東久保町7－3」</t>
  </si>
  <si>
    <t>「神田町1－15」</t>
  </si>
  <si>
    <t>「吉浦町4－17」</t>
  </si>
  <si>
    <t>5－1</t>
  </si>
  <si>
    <t>5－2</t>
  </si>
  <si>
    <t>5－3</t>
  </si>
  <si>
    <t>5－4</t>
  </si>
  <si>
    <t>5－5</t>
  </si>
  <si>
    <t>5－6</t>
  </si>
  <si>
    <t>7－1</t>
  </si>
  <si>
    <t>7－2</t>
  </si>
  <si>
    <t>9－1</t>
  </si>
  <si>
    <t>9－2</t>
  </si>
  <si>
    <t>9－3</t>
  </si>
  <si>
    <t>10－1</t>
  </si>
  <si>
    <t>10－2</t>
  </si>
  <si>
    <t>10－3</t>
  </si>
  <si>
    <t>「西御所町4－7」</t>
  </si>
  <si>
    <t>「栗原西1－7－10」</t>
  </si>
  <si>
    <t>「土堂1－8－20」</t>
  </si>
  <si>
    <t>「久保3－7－18」</t>
  </si>
  <si>
    <t>「栗原西1－10－22」</t>
  </si>
  <si>
    <t>向東町字長谷3051番4外</t>
  </si>
  <si>
    <t>「正徳町26－22」</t>
  </si>
  <si>
    <t>(60:200)</t>
  </si>
  <si>
    <t>(40:80)</t>
  </si>
  <si>
    <t>(70:400)</t>
  </si>
  <si>
    <t>(80:400)準防</t>
  </si>
  <si>
    <t>(80:300)準防</t>
  </si>
  <si>
    <t>(80:300)</t>
  </si>
  <si>
    <t>栗原町字亀川5985番3外</t>
  </si>
  <si>
    <t>木ノ庄町木門田字門田平1465番2</t>
  </si>
  <si>
    <t>瀬戸田町瀬戸田字中塚530番3</t>
  </si>
  <si>
    <t>土産品店、飲食店等が建ち並ぶ商業地域</t>
  </si>
  <si>
    <t>南西5ｍ町道</t>
  </si>
  <si>
    <t>耕三寺前バス停</t>
  </si>
  <si>
    <t>(都)近商</t>
  </si>
  <si>
    <t>200ｍ</t>
  </si>
  <si>
    <t>(80、200)</t>
  </si>
  <si>
    <t>5-6
（瀬戸田5-2）</t>
  </si>
  <si>
    <t>17
(因島-1)</t>
  </si>
  <si>
    <t>18
(因島-2)</t>
  </si>
  <si>
    <t>19
(因島-4)</t>
  </si>
  <si>
    <t>重井町字須越3323番外</t>
  </si>
  <si>
    <t>3</t>
  </si>
  <si>
    <t>中庄町字室屋767番8</t>
  </si>
  <si>
    <t>土生町字赤松新開1809番18</t>
  </si>
  <si>
    <t>中規模一般住宅のほか空地も見られる住宅地域</t>
  </si>
  <si>
    <t>(都)1住居</t>
  </si>
  <si>
    <t>(1:1.5)</t>
  </si>
  <si>
    <t>W2</t>
  </si>
  <si>
    <t>700ｍ</t>
  </si>
  <si>
    <t>(60、200)</t>
  </si>
  <si>
    <t>国道沿いに一般住宅、農家住宅等が混在する住宅地域</t>
  </si>
  <si>
    <t>北東12ｍ国道</t>
  </si>
  <si>
    <t>大浜バス停</t>
  </si>
  <si>
    <t>90ｍ</t>
  </si>
  <si>
    <t>(70、400)</t>
  </si>
  <si>
    <t>一般住宅、農家住宅等が混在する住宅地域</t>
  </si>
  <si>
    <t>東3ｍ市道</t>
  </si>
  <si>
    <t>西浦バス停</t>
  </si>
  <si>
    <t>S2</t>
  </si>
  <si>
    <t>210ｍ</t>
  </si>
  <si>
    <t>17
（因島-1）</t>
  </si>
  <si>
    <t>18
（因島-2）</t>
  </si>
  <si>
    <t>19
（因島-4）</t>
  </si>
  <si>
    <t>土生町字遅根田奥1974番1</t>
  </si>
  <si>
    <t>神社前バス停</t>
  </si>
  <si>
    <t>(1:1.5)</t>
  </si>
  <si>
    <t>Ｗ2</t>
  </si>
  <si>
    <t>150ｍ</t>
  </si>
  <si>
    <t>(60:200)</t>
  </si>
  <si>
    <t>小学校前バス停</t>
  </si>
  <si>
    <t>(1:1.2)</t>
  </si>
  <si>
    <t>180ｍ</t>
  </si>
  <si>
    <t>一般住宅、農家住宅等が混在する既成住宅地域</t>
  </si>
  <si>
    <t>西3ｍ市道</t>
  </si>
  <si>
    <t>外浦バス停</t>
  </si>
  <si>
    <t>450ｍ</t>
  </si>
  <si>
    <t>店舗</t>
  </si>
  <si>
    <t>低層、中層の小売店舗が建ち並ぶ中心的商業地域</t>
  </si>
  <si>
    <t>北東6.5ｍ市道</t>
  </si>
  <si>
    <t>土生港前バス停</t>
  </si>
  <si>
    <t>(都)商業</t>
  </si>
  <si>
    <t>ＲＣ3</t>
  </si>
  <si>
    <t>70ｍ</t>
  </si>
  <si>
    <t>低層の店舗併用住宅が多い既成商業地域</t>
  </si>
  <si>
    <t>北西3ｍ市道</t>
  </si>
  <si>
    <t>久保入口バス停</t>
  </si>
  <si>
    <t>250ｍ</t>
  </si>
  <si>
    <t>(80:200)</t>
  </si>
  <si>
    <t>グラフ</t>
  </si>
  <si>
    <t>因島田熊町字弁才天591番5</t>
  </si>
  <si>
    <t>因島大浜町字東町2263番</t>
  </si>
  <si>
    <t>因島中庄町字通谷2130番2</t>
  </si>
  <si>
    <t>瀬戸田町宮原字前田625番2外</t>
  </si>
  <si>
    <t>瀬戸田町鹿田原字中谷361番3</t>
  </si>
  <si>
    <t>20
(瀬戸田-1)</t>
  </si>
  <si>
    <t>21
(瀬戸田-2)</t>
  </si>
  <si>
    <t>一般住宅、農家住宅等が混在する住宅地域</t>
  </si>
  <si>
    <t>北東3.5ｍ町道</t>
  </si>
  <si>
    <t>南支所バス停</t>
  </si>
  <si>
    <t>(1.5:1)</t>
  </si>
  <si>
    <t>W2</t>
  </si>
  <si>
    <t>200ｍ</t>
  </si>
  <si>
    <t>(70、400)</t>
  </si>
  <si>
    <t>北西3ｍ町道</t>
  </si>
  <si>
    <t>中野橋バス停</t>
  </si>
  <si>
    <t>(1:2)</t>
  </si>
  <si>
    <t>600ｍ</t>
  </si>
  <si>
    <t>20
（瀬戸田-1）</t>
  </si>
  <si>
    <t>21
（瀬戸田-2）</t>
  </si>
  <si>
    <t>グラフ</t>
  </si>
  <si>
    <t>御寺字森420番</t>
  </si>
  <si>
    <t>2</t>
  </si>
  <si>
    <t>林字谷824番</t>
  </si>
  <si>
    <t>林字中筋1073番1</t>
  </si>
  <si>
    <t>3</t>
  </si>
  <si>
    <t>瀬戸田字新町323番2</t>
  </si>
  <si>
    <t>4</t>
  </si>
  <si>
    <t>垂水字天神西1140番21</t>
  </si>
  <si>
    <t>瀬戸田字石橋576番2</t>
  </si>
  <si>
    <t>13</t>
  </si>
  <si>
    <t>14</t>
  </si>
  <si>
    <t>15</t>
  </si>
  <si>
    <t>16</t>
  </si>
  <si>
    <t>5-5</t>
  </si>
  <si>
    <t>(1.2:1)</t>
  </si>
  <si>
    <t>一般住宅の中に事業所等が見られる住宅地域</t>
  </si>
  <si>
    <t>東6.5ｍ市道</t>
  </si>
  <si>
    <t>水道、ガス</t>
  </si>
  <si>
    <t>2.9km</t>
  </si>
  <si>
    <t>西校下バス停</t>
  </si>
  <si>
    <t>240ｍ</t>
  </si>
  <si>
    <t>因島総合支所前バス停</t>
  </si>
  <si>
    <t>因島土生町字中畝1266番1</t>
  </si>
  <si>
    <t>因島三庄町字海田2289番5</t>
  </si>
  <si>
    <t>因島外浦町字西郷209番</t>
  </si>
  <si>
    <t>瀬戸田町大字名荷字才崎新開1251番35</t>
  </si>
  <si>
    <t>瀬戸田町大字沢字岡之本161番</t>
  </si>
  <si>
    <t>因島土生町字塩浜1899番7</t>
  </si>
  <si>
    <t>因島重井町字郷新開2943番1外</t>
  </si>
  <si>
    <t>瀬戸田町大字瀬戸田字本町487番2外</t>
  </si>
  <si>
    <t>美ノ郷町本郷字新池田455番9</t>
  </si>
  <si>
    <t>グラフ</t>
  </si>
  <si>
    <t>中小規模一般住宅が多い郊外の住宅地域</t>
  </si>
  <si>
    <t>北東3.5ｍ市道</t>
  </si>
  <si>
    <t>一般住宅の中に店舗等が散見される既成住宅地域</t>
  </si>
  <si>
    <t>中小規模一般住宅が建ち並ぶ高台の住宅地域</t>
  </si>
  <si>
    <t>一般住宅の中に店舗等が見られる既成住宅地域</t>
  </si>
  <si>
    <t>北5ｍ市道</t>
  </si>
  <si>
    <t>南東4ｍ市道</t>
  </si>
  <si>
    <t>8.1km</t>
  </si>
  <si>
    <t>北4ｍ市道</t>
  </si>
  <si>
    <t>1.9km</t>
  </si>
  <si>
    <t>中規模一般住宅が建ち並ぶ既成住宅地域建ち並ぶ既成住宅地域</t>
  </si>
  <si>
    <t>(1:1.2)</t>
  </si>
  <si>
    <t>北東5ｍ市道</t>
  </si>
  <si>
    <t>一般住宅の中に空き地等が見られる住宅地域</t>
  </si>
  <si>
    <t>北4.5ｍ私道</t>
  </si>
  <si>
    <t>才崎バス停</t>
  </si>
  <si>
    <t>50ｍ</t>
  </si>
  <si>
    <t>中規模一般住宅が多い既成住宅地域</t>
  </si>
  <si>
    <t>南東8ｍ市道</t>
  </si>
  <si>
    <t>400ｍ</t>
  </si>
  <si>
    <t>南14ｍ市道</t>
  </si>
  <si>
    <t>西15ｍ市道</t>
  </si>
  <si>
    <t>中規模小売店舗等が建ち並ぶ既成商業地域</t>
  </si>
  <si>
    <t>南4.7ｍ市道</t>
  </si>
  <si>
    <t>本町バス停</t>
  </si>
  <si>
    <t>100ｍ</t>
  </si>
  <si>
    <t>工場、事務所兼倉庫</t>
  </si>
  <si>
    <t>中規模工場等が建ち並ぶ内陸型の工業団地</t>
  </si>
  <si>
    <t>工専</t>
  </si>
  <si>
    <t>南側道</t>
  </si>
  <si>
    <t>東5ｍ県道</t>
  </si>
  <si>
    <t>21
(因島-1)</t>
  </si>
  <si>
    <t>22
(因島-2)</t>
  </si>
  <si>
    <t>23
(因島-3)</t>
  </si>
  <si>
    <t>24
(瀬戸田-1)</t>
  </si>
  <si>
    <t>25
(瀬戸田-2)</t>
  </si>
  <si>
    <t>5－7
(因島5-1)</t>
  </si>
  <si>
    <t>5－8
(因島5-2)</t>
  </si>
  <si>
    <t>5－9
(瀬戸田5-1)</t>
  </si>
  <si>
    <t>5-7
(因島5-1)</t>
  </si>
  <si>
    <t>5-8
(因島5-2)</t>
  </si>
  <si>
    <t>5-9
(瀬戸田5-1)</t>
  </si>
  <si>
    <t>24
(瀬戸田-1)</t>
  </si>
  <si>
    <t>5-2</t>
  </si>
  <si>
    <t>9－4</t>
  </si>
  <si>
    <t>10-2</t>
  </si>
  <si>
    <t>南5.5ｍ市道
背面道</t>
  </si>
  <si>
    <t>東9ｍ市道
背面道</t>
  </si>
  <si>
    <t>東5.6ｍ市道
三方路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</si>
</sst>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府中－&quot;@"/>
    <numFmt numFmtId="185" formatCode="&quot;府中&quot;@"/>
    <numFmt numFmtId="186" formatCode="&quot;府中市&quot;@"/>
    <numFmt numFmtId="187" formatCode="&quot;尾道－&quot;@"/>
    <numFmt numFmtId="188" formatCode="&quot;尾道&quot;@"/>
    <numFmt numFmtId="189" formatCode="&quot;尾道市&quot;@"/>
    <numFmt numFmtId="190" formatCode="#,##0_);[Red]\(#,##0\)"/>
    <numFmt numFmtId="191" formatCode="#,##0_);\(#,##0\)"/>
    <numFmt numFmtId="192" formatCode="#,##0_ "/>
    <numFmt numFmtId="193" formatCode="&quot;三次－&quot;@"/>
    <numFmt numFmtId="194" formatCode="&quot;三次&quot;@"/>
    <numFmt numFmtId="195" formatCode="&quot;瀬戸田－&quot;@"/>
    <numFmt numFmtId="196" formatCode="&quot;瀬戸田&quot;@"/>
    <numFmt numFmtId="197" formatCode="&quot;御調－&quot;@"/>
    <numFmt numFmtId="198" formatCode="&quot;御調&quot;@"/>
    <numFmt numFmtId="199" formatCode="&quot;向島－&quot;@"/>
    <numFmt numFmtId="200" formatCode="&quot;向島&quot;@"/>
    <numFmt numFmtId="201" formatCode="&quot;甲山－&quot;@"/>
    <numFmt numFmtId="202" formatCode="&quot;甲山&quot;@"/>
    <numFmt numFmtId="203" formatCode="&quot;世羅－&quot;@"/>
    <numFmt numFmtId="204" formatCode="&quot;世羅&quot;@"/>
    <numFmt numFmtId="205" formatCode="&quot;沼隈－&quot;@"/>
    <numFmt numFmtId="206" formatCode="&quot;沼隈&quot;@"/>
    <numFmt numFmtId="207" formatCode="&quot;神辺－&quot;@"/>
    <numFmt numFmtId="208" formatCode="&quot;神辺&quot;@"/>
    <numFmt numFmtId="209" formatCode="&quot;御&quot;&quot;調&quot;&quot;郡&quot;&quot;向&quot;&quot;島&quot;&quot;町&quot;&quot;字&quot;"/>
    <numFmt numFmtId="210" formatCode="&quot;沼&quot;&quot;隈&quot;&quot;ー&quot;"/>
    <numFmt numFmtId="211" formatCode="&quot;沼隈ー&quot;@"/>
    <numFmt numFmtId="212" formatCode="&quot;御調郡御調町大字&quot;@"/>
    <numFmt numFmtId="213" formatCode="&quot;三次市&quot;@"/>
    <numFmt numFmtId="214" formatCode="&quot;庄原－&quot;@"/>
    <numFmt numFmtId="215" formatCode="&quot;庄原&quot;@"/>
    <numFmt numFmtId="216" formatCode="&quot;庄原市&quot;@"/>
    <numFmt numFmtId="217" formatCode="&quot;東広島－&quot;@"/>
    <numFmt numFmtId="218" formatCode="&quot;東広島&quot;@"/>
    <numFmt numFmtId="219" formatCode="&quot;東広島市&quot;@"/>
    <numFmt numFmtId="220" formatCode="&quot;竹原－&quot;@"/>
    <numFmt numFmtId="221" formatCode="&quot;竹原&quot;@"/>
    <numFmt numFmtId="222" formatCode="&quot;竹原市&quot;@"/>
    <numFmt numFmtId="223" formatCode="&quot;三原－&quot;@"/>
    <numFmt numFmtId="224" formatCode="&quot;三原5-&quot;@"/>
    <numFmt numFmtId="225" formatCode="&quot;三原7-&quot;@"/>
    <numFmt numFmtId="226" formatCode="&quot;三原&quot;@"/>
    <numFmt numFmtId="227" formatCode="&quot;三原市&quot;@"/>
    <numFmt numFmtId="228" formatCode="&quot;因島－&quot;@"/>
    <numFmt numFmtId="229" formatCode="&quot;因島市&quot;@"/>
    <numFmt numFmtId="230" formatCode="&quot;因島&quot;@"/>
    <numFmt numFmtId="231" formatCode="&quot;豊田郡瀬戸田町大字&quot;@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37.5"/>
      <name val="ＭＳ Ｐ明朝"/>
      <family val="1"/>
    </font>
    <font>
      <sz val="16"/>
      <name val="ＭＳ Ｐ明朝"/>
      <family val="1"/>
    </font>
    <font>
      <sz val="70.25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38.25"/>
      <name val="ＭＳ Ｐ明朝"/>
      <family val="1"/>
    </font>
    <font>
      <sz val="36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  <font>
      <sz val="8.75"/>
      <name val="ＭＳ Ｐ明朝"/>
      <family val="1"/>
    </font>
    <font>
      <sz val="37.75"/>
      <name val="ＭＳ Ｐ明朝"/>
      <family val="1"/>
    </font>
    <font>
      <sz val="9.5"/>
      <name val="ＭＳ Ｐ明朝"/>
      <family val="1"/>
    </font>
    <font>
      <sz val="36.25"/>
      <name val="ＭＳ Ｐ明朝"/>
      <family val="1"/>
    </font>
    <font>
      <sz val="35"/>
      <name val="ＭＳ Ｐ明朝"/>
      <family val="1"/>
    </font>
    <font>
      <sz val="8.5"/>
      <name val="ＭＳ Ｐ明朝"/>
      <family val="1"/>
    </font>
    <font>
      <sz val="4.25"/>
      <name val="ＭＳ Ｐ明朝"/>
      <family val="1"/>
    </font>
    <font>
      <sz val="1"/>
      <name val="ＭＳ Ｐ明朝"/>
      <family val="1"/>
    </font>
    <font>
      <sz val="4.5"/>
      <name val="ＭＳ Ｐ明朝"/>
      <family val="1"/>
    </font>
    <font>
      <sz val="8.5"/>
      <name val="ＭＳ Ｐゴシック"/>
      <family val="3"/>
    </font>
    <font>
      <u val="single"/>
      <sz val="8.5"/>
      <color indexed="12"/>
      <name val="ＭＳ Ｐゴシック"/>
      <family val="3"/>
    </font>
    <font>
      <sz val="9"/>
      <name val="ＭＳ Ｐゴシック"/>
      <family val="3"/>
    </font>
    <font>
      <sz val="15.75"/>
      <name val="ＭＳ Ｐ明朝"/>
      <family val="1"/>
    </font>
    <font>
      <sz val="9.25"/>
      <name val="ＭＳ Ｐ明朝"/>
      <family val="1"/>
    </font>
    <font>
      <sz val="35.5"/>
      <name val="ＭＳ Ｐ明朝"/>
      <family val="1"/>
    </font>
    <font>
      <sz val="7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37">
    <xf numFmtId="0" fontId="0" fillId="0" borderId="0" xfId="0" applyAlignment="1">
      <alignment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0" fontId="3" fillId="0" borderId="7" xfId="0" applyFont="1" applyBorder="1" applyAlignment="1" applyProtection="1">
      <alignment horizontal="lef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6" fontId="3" fillId="0" borderId="9" xfId="0" applyNumberFormat="1" applyFont="1" applyBorder="1" applyAlignment="1" applyProtection="1">
      <alignment horizontal="right" vertical="center"/>
      <protection hidden="1" locked="0"/>
    </xf>
    <xf numFmtId="179" fontId="3" fillId="0" borderId="7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89" fontId="3" fillId="0" borderId="14" xfId="0" applyNumberFormat="1" applyFont="1" applyBorder="1" applyAlignment="1" applyProtection="1">
      <alignment horizontal="left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0" fontId="2" fillId="0" borderId="0" xfId="0" applyFont="1" applyBorder="1" applyAlignment="1" applyProtection="1">
      <alignment horizontal="left" vertical="center" shrinkToFi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7" xfId="0" applyFont="1" applyBorder="1" applyAlignment="1" applyProtection="1">
      <alignment horizontal="left" vertical="center" shrinkToFit="1"/>
      <protection hidden="1" locked="0"/>
    </xf>
    <xf numFmtId="189" fontId="3" fillId="0" borderId="14" xfId="0" applyNumberFormat="1" applyFont="1" applyBorder="1" applyAlignment="1" applyProtection="1">
      <alignment horizontal="left" vertical="center" shrinkToFit="1"/>
      <protection hidden="1" locked="0"/>
    </xf>
    <xf numFmtId="189" fontId="3" fillId="0" borderId="16" xfId="0" applyNumberFormat="1" applyFont="1" applyBorder="1" applyAlignment="1" applyProtection="1">
      <alignment horizontal="left" vertical="center" shrinkToFit="1"/>
      <protection hidden="1" locked="0"/>
    </xf>
    <xf numFmtId="189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>
      <alignment horizontal="left" vertical="center" shrinkToFit="1"/>
      <protection hidden="1" locked="0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7" xfId="0" applyNumberFormat="1" applyFont="1" applyFill="1" applyBorder="1" applyAlignment="1">
      <alignment horizontal="right" vertical="center"/>
    </xf>
    <xf numFmtId="189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1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89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0" fontId="3" fillId="0" borderId="7" xfId="0" applyFont="1" applyBorder="1" applyAlignment="1" applyProtection="1" quotePrefix="1">
      <alignment horizontal="left" vertical="center" shrinkToFit="1"/>
      <protection hidden="1" locked="0"/>
    </xf>
    <xf numFmtId="189" fontId="3" fillId="2" borderId="12" xfId="0" applyNumberFormat="1" applyFont="1" applyFill="1" applyBorder="1" applyAlignment="1" applyProtection="1">
      <alignment horizontal="left" vertical="center"/>
      <protection hidden="1" locked="0"/>
    </xf>
    <xf numFmtId="0" fontId="3" fillId="2" borderId="7" xfId="0" applyFont="1" applyFill="1" applyBorder="1" applyAlignment="1" applyProtection="1">
      <alignment horizontal="left" vertical="center"/>
      <protection hidden="1" locked="0"/>
    </xf>
    <xf numFmtId="189" fontId="3" fillId="2" borderId="14" xfId="0" applyNumberFormat="1" applyFont="1" applyFill="1" applyBorder="1" applyAlignment="1" applyProtection="1">
      <alignment horizontal="left" vertical="center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17" xfId="0" applyNumberFormat="1" applyFont="1" applyFill="1" applyBorder="1" applyAlignment="1">
      <alignment horizontal="right" vertical="center"/>
    </xf>
    <xf numFmtId="0" fontId="3" fillId="2" borderId="16" xfId="0" applyNumberFormat="1" applyFont="1" applyFill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0" fontId="0" fillId="0" borderId="0" xfId="0" applyBorder="1" applyAlignment="1" applyProtection="1">
      <alignment horizontal="left" vertical="center" shrinkToFit="1"/>
      <protection hidden="1" locked="0"/>
    </xf>
    <xf numFmtId="189" fontId="3" fillId="0" borderId="14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0" fontId="3" fillId="0" borderId="7" xfId="0" applyFont="1" applyFill="1" applyBorder="1" applyAlignment="1" applyProtection="1">
      <alignment horizontal="left" vertical="center" shrinkToFit="1"/>
      <protection hidden="1" locked="0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9" fontId="3" fillId="0" borderId="7" xfId="0" applyNumberFormat="1" applyFont="1" applyFill="1" applyBorder="1" applyAlignment="1">
      <alignment horizontal="right" vertical="center"/>
    </xf>
    <xf numFmtId="176" fontId="3" fillId="0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9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2" fillId="0" borderId="0" xfId="16" applyAlignment="1">
      <alignment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8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179" fontId="3" fillId="2" borderId="11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49" fontId="3" fillId="0" borderId="6" xfId="0" applyNumberFormat="1" applyFont="1" applyBorder="1" applyAlignment="1">
      <alignment horizontal="center" vertical="center"/>
    </xf>
    <xf numFmtId="49" fontId="3" fillId="2" borderId="5" xfId="0" applyNumberFormat="1" applyFont="1" applyFill="1" applyBorder="1" applyAlignment="1" applyProtection="1">
      <alignment horizontal="center" vertical="center"/>
      <protection hidden="1" locked="0"/>
    </xf>
    <xf numFmtId="49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9" xfId="0" applyNumberFormat="1" applyFont="1" applyFill="1" applyBorder="1" applyAlignment="1" applyProtection="1">
      <alignment horizontal="center" vertical="center"/>
      <protection hidden="1" locked="0"/>
    </xf>
    <xf numFmtId="49" fontId="3" fillId="0" borderId="6" xfId="0" applyNumberFormat="1" applyFont="1" applyFill="1" applyBorder="1" applyAlignment="1">
      <alignment horizontal="center" vertical="center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49" fontId="3" fillId="0" borderId="25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8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9" xfId="0" applyNumberFormat="1" applyFont="1" applyFill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0" xfId="0" applyNumberFormat="1" applyFont="1" applyFill="1" applyBorder="1" applyAlignment="1">
      <alignment horizontal="right" vertical="center"/>
    </xf>
    <xf numFmtId="176" fontId="3" fillId="2" borderId="23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4" xfId="0" applyNumberFormat="1" applyFont="1" applyFill="1" applyBorder="1" applyAlignment="1">
      <alignment horizontal="right" vertical="center"/>
    </xf>
    <xf numFmtId="179" fontId="3" fillId="2" borderId="16" xfId="0" applyNumberFormat="1" applyFont="1" applyFill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0" xfId="0" applyNumberFormat="1" applyFont="1" applyBorder="1" applyAlignment="1" applyProtection="1">
      <alignment horizontal="right" vertical="center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0" xfId="0" applyNumberFormat="1" applyFont="1" applyFill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1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2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25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49" fontId="15" fillId="2" borderId="26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0" borderId="28" xfId="16" applyNumberFormat="1" applyFont="1" applyBorder="1" applyAlignment="1" applyProtection="1">
      <alignment horizontal="center" vertical="center" shrinkToFit="1"/>
      <protection hidden="1" locked="0"/>
    </xf>
    <xf numFmtId="49" fontId="15" fillId="0" borderId="27" xfId="16" applyNumberFormat="1" applyFont="1" applyBorder="1" applyAlignment="1" applyProtection="1">
      <alignment horizontal="center" vertical="center" shrinkToFit="1"/>
      <protection hidden="1" locked="0"/>
    </xf>
    <xf numFmtId="49" fontId="15" fillId="2" borderId="28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0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25" xfId="0" applyNumberFormat="1" applyFont="1" applyFill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right" vertical="center"/>
    </xf>
    <xf numFmtId="49" fontId="15" fillId="2" borderId="28" xfId="16" applyNumberFormat="1" applyFont="1" applyFill="1" applyBorder="1" applyAlignment="1" applyProtection="1">
      <alignment horizontal="center" vertical="center"/>
      <protection hidden="1" locked="0"/>
    </xf>
    <xf numFmtId="49" fontId="15" fillId="2" borderId="27" xfId="16" applyNumberFormat="1" applyFont="1" applyFill="1" applyBorder="1" applyAlignment="1" applyProtection="1">
      <alignment horizontal="center" vertical="center"/>
      <protection hidden="1" locked="0"/>
    </xf>
    <xf numFmtId="49" fontId="15" fillId="0" borderId="28" xfId="16" applyNumberFormat="1" applyFont="1" applyFill="1" applyBorder="1" applyAlignment="1" applyProtection="1">
      <alignment horizontal="center" vertical="center"/>
      <protection hidden="1" locked="0"/>
    </xf>
    <xf numFmtId="49" fontId="15" fillId="0" borderId="27" xfId="16" applyNumberFormat="1" applyFont="1" applyFill="1" applyBorder="1" applyAlignment="1" applyProtection="1">
      <alignment horizontal="center" vertical="center"/>
      <protection hidden="1" locked="0"/>
    </xf>
    <xf numFmtId="49" fontId="15" fillId="0" borderId="29" xfId="16" applyNumberFormat="1" applyFont="1" applyFill="1" applyBorder="1" applyAlignment="1" applyProtection="1">
      <alignment horizontal="center" vertical="center"/>
      <protection hidden="1" locked="0"/>
    </xf>
    <xf numFmtId="0" fontId="3" fillId="2" borderId="16" xfId="0" applyFont="1" applyFill="1" applyBorder="1" applyAlignment="1" applyProtection="1">
      <alignment horizontal="left" vertical="center"/>
      <protection hidden="1" locked="0"/>
    </xf>
    <xf numFmtId="0" fontId="3" fillId="2" borderId="14" xfId="0" applyFont="1" applyFill="1" applyBorder="1" applyAlignment="1" applyProtection="1">
      <alignment horizontal="left" vertical="center"/>
      <protection hidden="1" locked="0"/>
    </xf>
    <xf numFmtId="0" fontId="3" fillId="2" borderId="13" xfId="0" applyFont="1" applyFill="1" applyBorder="1" applyAlignment="1" applyProtection="1">
      <alignment horizontal="left" vertical="center"/>
      <protection hidden="1" locked="0"/>
    </xf>
    <xf numFmtId="212" fontId="3" fillId="2" borderId="14" xfId="0" applyNumberFormat="1" applyFont="1" applyFill="1" applyBorder="1" applyAlignment="1" applyProtection="1">
      <alignment horizontal="left" vertical="center"/>
      <protection hidden="1" locked="0"/>
    </xf>
    <xf numFmtId="212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212" fontId="3" fillId="0" borderId="7" xfId="0" applyNumberFormat="1" applyFont="1" applyBorder="1" applyAlignment="1" applyProtection="1">
      <alignment horizontal="left" vertical="center" shrinkToFit="1"/>
      <protection hidden="1" locked="0"/>
    </xf>
    <xf numFmtId="212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212" fontId="3" fillId="2" borderId="16" xfId="0" applyNumberFormat="1" applyFont="1" applyFill="1" applyBorder="1" applyAlignment="1" applyProtection="1">
      <alignment horizontal="left" vertical="center"/>
      <protection hidden="1" locked="0"/>
    </xf>
    <xf numFmtId="198" fontId="3" fillId="2" borderId="14" xfId="0" applyNumberFormat="1" applyFont="1" applyFill="1" applyBorder="1" applyAlignment="1" applyProtection="1">
      <alignment horizontal="left" vertical="center"/>
      <protection hidden="1" locked="0"/>
    </xf>
    <xf numFmtId="0" fontId="3" fillId="2" borderId="7" xfId="0" applyNumberFormat="1" applyFont="1" applyFill="1" applyBorder="1" applyAlignment="1" applyProtection="1">
      <alignment horizontal="left" vertical="center"/>
      <protection hidden="1" locked="0"/>
    </xf>
    <xf numFmtId="179" fontId="3" fillId="0" borderId="5" xfId="0" applyNumberFormat="1" applyFont="1" applyFill="1" applyBorder="1" applyAlignment="1">
      <alignment horizontal="right" vertical="center"/>
    </xf>
    <xf numFmtId="179" fontId="3" fillId="0" borderId="16" xfId="0" applyNumberFormat="1" applyFont="1" applyFill="1" applyBorder="1" applyAlignment="1">
      <alignment horizontal="right" vertical="center"/>
    </xf>
    <xf numFmtId="189" fontId="3" fillId="0" borderId="16" xfId="0" applyNumberFormat="1" applyFont="1" applyBorder="1" applyAlignment="1" applyProtection="1">
      <alignment horizontal="left" vertical="center"/>
      <protection hidden="1" locked="0"/>
    </xf>
    <xf numFmtId="189" fontId="3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 shrinkToFit="1"/>
      <protection hidden="1" locked="0"/>
    </xf>
    <xf numFmtId="179" fontId="3" fillId="0" borderId="20" xfId="0" applyNumberFormat="1" applyFont="1" applyFill="1" applyBorder="1" applyAlignment="1">
      <alignment horizontal="right" vertical="center"/>
    </xf>
    <xf numFmtId="49" fontId="15" fillId="0" borderId="30" xfId="16" applyNumberFormat="1" applyFont="1" applyFill="1" applyBorder="1" applyAlignment="1" applyProtection="1">
      <alignment horizontal="center" vertical="center"/>
      <protection hidden="1" locked="0"/>
    </xf>
    <xf numFmtId="0" fontId="3" fillId="2" borderId="16" xfId="0" applyFont="1" applyFill="1" applyBorder="1" applyAlignment="1" applyProtection="1">
      <alignment horizontal="left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0" fontId="3" fillId="0" borderId="7" xfId="0" applyFont="1" applyFill="1" applyBorder="1" applyAlignment="1" applyProtection="1">
      <alignment horizontal="left" vertical="center"/>
      <protection hidden="1" locked="0"/>
    </xf>
    <xf numFmtId="189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212" fontId="3" fillId="0" borderId="16" xfId="0" applyNumberFormat="1" applyFont="1" applyFill="1" applyBorder="1" applyAlignment="1" applyProtection="1">
      <alignment horizontal="left" vertical="center"/>
      <protection hidden="1" locked="0"/>
    </xf>
    <xf numFmtId="212" fontId="3" fillId="0" borderId="14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0" borderId="4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7" xfId="0" applyNumberFormat="1" applyFont="1" applyFill="1" applyBorder="1" applyAlignment="1" applyProtection="1">
      <alignment horizontal="left" vertical="center"/>
      <protection hidden="1" locked="0"/>
    </xf>
    <xf numFmtId="212" fontId="3" fillId="0" borderId="14" xfId="0" applyNumberFormat="1" applyFont="1" applyFill="1" applyBorder="1" applyAlignment="1" applyProtection="1">
      <alignment horizontal="left" vertical="center"/>
      <protection hidden="1" locked="0"/>
    </xf>
    <xf numFmtId="212" fontId="3" fillId="0" borderId="14" xfId="0" applyNumberFormat="1" applyFont="1" applyFill="1" applyBorder="1" applyAlignment="1" applyProtection="1" quotePrefix="1">
      <alignment horizontal="left" vertical="center" shrinkToFit="1"/>
      <protection hidden="1" locked="0"/>
    </xf>
    <xf numFmtId="176" fontId="3" fillId="0" borderId="21" xfId="0" applyNumberFormat="1" applyFont="1" applyFill="1" applyBorder="1" applyAlignment="1" applyProtection="1">
      <alignment horizontal="right" vertical="center"/>
      <protection hidden="1" locked="0"/>
    </xf>
    <xf numFmtId="0" fontId="3" fillId="2" borderId="7" xfId="0" applyFont="1" applyFill="1" applyBorder="1" applyAlignment="1" applyProtection="1" quotePrefix="1">
      <alignment horizontal="left" vertical="center" shrinkToFit="1"/>
      <protection hidden="1" locked="0"/>
    </xf>
    <xf numFmtId="189" fontId="3" fillId="0" borderId="14" xfId="0" applyNumberFormat="1" applyFont="1" applyFill="1" applyBorder="1" applyAlignment="1" applyProtection="1">
      <alignment horizontal="left" vertical="center"/>
      <protection hidden="1" locked="0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17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0" fontId="0" fillId="0" borderId="0" xfId="0" applyFill="1" applyBorder="1" applyAlignment="1" applyProtection="1">
      <alignment horizontal="left" vertical="center"/>
      <protection hidden="1" locked="0"/>
    </xf>
    <xf numFmtId="176" fontId="0" fillId="0" borderId="0" xfId="0" applyNumberFormat="1" applyFill="1" applyBorder="1" applyAlignment="1" applyProtection="1">
      <alignment horizontal="right" vertical="center"/>
      <protection hidden="1" locked="0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0" borderId="11" xfId="0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8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4" xfId="0" applyFill="1" applyBorder="1" applyAlignment="1">
      <alignment horizontal="left" vertical="center" wrapText="1"/>
    </xf>
    <xf numFmtId="179" fontId="3" fillId="0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5" fillId="0" borderId="29" xfId="16" applyNumberFormat="1" applyFont="1" applyBorder="1" applyAlignment="1" applyProtection="1">
      <alignment horizontal="center" vertical="center" shrinkToFit="1"/>
      <protection hidden="1" locked="0"/>
    </xf>
    <xf numFmtId="0" fontId="25" fillId="0" borderId="0" xfId="0" applyFont="1" applyAlignment="1">
      <alignment/>
    </xf>
    <xf numFmtId="0" fontId="26" fillId="0" borderId="0" xfId="16" applyFont="1" applyAlignment="1">
      <alignment/>
    </xf>
    <xf numFmtId="49" fontId="15" fillId="2" borderId="29" xfId="16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0" fontId="3" fillId="0" borderId="5" xfId="0" applyFont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NumberFormat="1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229" fontId="3" fillId="0" borderId="14" xfId="0" applyNumberFormat="1" applyFont="1" applyFill="1" applyBorder="1" applyAlignment="1" applyProtection="1">
      <alignment horizontal="left" vertical="center"/>
      <protection hidden="1" locked="0"/>
    </xf>
    <xf numFmtId="229" fontId="3" fillId="2" borderId="14" xfId="0" applyNumberFormat="1" applyFont="1" applyFill="1" applyBorder="1" applyAlignment="1" applyProtection="1">
      <alignment horizontal="left" vertical="center"/>
      <protection hidden="1" locked="0"/>
    </xf>
    <xf numFmtId="213" fontId="3" fillId="0" borderId="7" xfId="0" applyNumberFormat="1" applyFont="1" applyBorder="1" applyAlignment="1" applyProtection="1">
      <alignment horizontal="left" vertical="center"/>
      <protection hidden="1" locked="0"/>
    </xf>
    <xf numFmtId="0" fontId="3" fillId="0" borderId="16" xfId="0" applyFont="1" applyFill="1" applyBorder="1" applyAlignment="1" applyProtection="1">
      <alignment horizontal="left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5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10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213" fontId="3" fillId="2" borderId="16" xfId="0" applyNumberFormat="1" applyFont="1" applyFill="1" applyBorder="1" applyAlignment="1" applyProtection="1">
      <alignment horizontal="left" vertical="center"/>
      <protection hidden="1" locked="0"/>
    </xf>
    <xf numFmtId="189" fontId="3" fillId="0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13" xfId="0" applyFont="1" applyFill="1" applyBorder="1" applyAlignment="1" applyProtection="1">
      <alignment horizontal="left" vertical="center"/>
      <protection hidden="1" locked="0"/>
    </xf>
    <xf numFmtId="0" fontId="3" fillId="0" borderId="24" xfId="0" applyFont="1" applyFill="1" applyBorder="1" applyAlignment="1" applyProtection="1">
      <alignment horizontal="left" vertical="center"/>
      <protection hidden="1" locked="0"/>
    </xf>
    <xf numFmtId="49" fontId="15" fillId="2" borderId="26" xfId="16" applyNumberFormat="1" applyFont="1" applyFill="1" applyBorder="1" applyAlignment="1" applyProtection="1">
      <alignment horizontal="center" vertical="center"/>
      <protection hidden="1" locked="0"/>
    </xf>
    <xf numFmtId="176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11" xfId="0" applyNumberFormat="1" applyFont="1" applyFill="1" applyBorder="1" applyAlignment="1">
      <alignment horizontal="center" vertical="center"/>
    </xf>
    <xf numFmtId="231" fontId="3" fillId="2" borderId="7" xfId="0" applyNumberFormat="1" applyFont="1" applyFill="1" applyBorder="1" applyAlignment="1" applyProtection="1">
      <alignment horizontal="left" vertical="center" shrinkToFit="1"/>
      <protection hidden="1" locked="0"/>
    </xf>
    <xf numFmtId="231" fontId="3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0" applyNumberFormat="1" applyFont="1" applyFill="1" applyBorder="1" applyAlignment="1" applyProtection="1">
      <alignment horizontal="left" vertical="center"/>
      <protection hidden="1" locked="0"/>
    </xf>
    <xf numFmtId="212" fontId="3" fillId="0" borderId="7" xfId="0" applyNumberFormat="1" applyFont="1" applyFill="1" applyBorder="1" applyAlignment="1" applyProtection="1">
      <alignment horizontal="left" vertical="center" shrinkToFit="1"/>
      <protection hidden="1" locked="0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7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hidden="1"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 locked="0"/>
    </xf>
    <xf numFmtId="212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231" fontId="3" fillId="2" borderId="7" xfId="0" applyNumberFormat="1" applyFont="1" applyFill="1" applyBorder="1" applyAlignment="1" applyProtection="1">
      <alignment horizontal="left" vertical="center"/>
      <protection hidden="1" locked="0"/>
    </xf>
    <xf numFmtId="231" fontId="3" fillId="7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7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6" xfId="0" applyNumberFormat="1" applyFont="1" applyFill="1" applyBorder="1" applyAlignment="1" applyProtection="1">
      <alignment horizontal="right" vertical="center"/>
      <protection hidden="1" locked="0"/>
    </xf>
    <xf numFmtId="231" fontId="3" fillId="7" borderId="7" xfId="0" applyNumberFormat="1" applyFont="1" applyFill="1" applyBorder="1" applyAlignment="1" applyProtection="1">
      <alignment horizontal="left" vertical="center"/>
      <protection hidden="1" locked="0"/>
    </xf>
    <xf numFmtId="179" fontId="3" fillId="7" borderId="11" xfId="0" applyNumberFormat="1" applyFont="1" applyFill="1" applyBorder="1" applyAlignment="1">
      <alignment horizontal="right" vertical="center"/>
    </xf>
    <xf numFmtId="179" fontId="3" fillId="7" borderId="6" xfId="0" applyNumberFormat="1" applyFont="1" applyFill="1" applyBorder="1" applyAlignment="1">
      <alignment horizontal="right" vertical="center"/>
    </xf>
    <xf numFmtId="179" fontId="3" fillId="7" borderId="19" xfId="0" applyNumberFormat="1" applyFont="1" applyFill="1" applyBorder="1" applyAlignment="1">
      <alignment horizontal="right" vertical="center"/>
    </xf>
    <xf numFmtId="179" fontId="3" fillId="7" borderId="7" xfId="0" applyNumberFormat="1" applyFont="1" applyFill="1" applyBorder="1" applyAlignment="1">
      <alignment horizontal="right" vertical="center"/>
    </xf>
    <xf numFmtId="231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179" fontId="3" fillId="7" borderId="5" xfId="0" applyNumberFormat="1" applyFont="1" applyFill="1" applyBorder="1" applyAlignment="1">
      <alignment horizontal="right" vertical="center"/>
    </xf>
    <xf numFmtId="179" fontId="3" fillId="7" borderId="0" xfId="0" applyNumberFormat="1" applyFont="1" applyFill="1" applyBorder="1" applyAlignment="1">
      <alignment horizontal="right" vertical="center"/>
    </xf>
    <xf numFmtId="179" fontId="3" fillId="7" borderId="16" xfId="0" applyNumberFormat="1" applyFont="1" applyFill="1" applyBorder="1" applyAlignment="1">
      <alignment horizontal="right" vertical="center"/>
    </xf>
    <xf numFmtId="231" fontId="3" fillId="7" borderId="16" xfId="0" applyNumberFormat="1" applyFont="1" applyFill="1" applyBorder="1" applyAlignment="1" applyProtection="1">
      <alignment horizontal="left" vertical="center"/>
      <protection hidden="1" locked="0"/>
    </xf>
    <xf numFmtId="0" fontId="3" fillId="7" borderId="19" xfId="0" applyFont="1" applyFill="1" applyBorder="1" applyAlignment="1" applyProtection="1">
      <alignment horizontal="left" vertical="center"/>
      <protection hidden="1" locked="0"/>
    </xf>
    <xf numFmtId="0" fontId="3" fillId="7" borderId="6" xfId="0" applyFont="1" applyFill="1" applyBorder="1" applyAlignment="1" applyProtection="1">
      <alignment horizontal="left" vertical="center"/>
      <protection hidden="1" locked="0"/>
    </xf>
    <xf numFmtId="0" fontId="3" fillId="7" borderId="7" xfId="0" applyFont="1" applyFill="1" applyBorder="1" applyAlignment="1" applyProtection="1">
      <alignment horizontal="left" vertical="center"/>
      <protection hidden="1" locked="0"/>
    </xf>
    <xf numFmtId="176" fontId="3" fillId="7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9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7" borderId="14" xfId="0" applyNumberFormat="1" applyFont="1" applyFill="1" applyBorder="1" applyAlignment="1" applyProtection="1">
      <alignment horizontal="right" vertical="center"/>
      <protection hidden="1" locked="0"/>
    </xf>
    <xf numFmtId="231" fontId="3" fillId="2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189" fontId="3" fillId="2" borderId="14" xfId="0" applyNumberFormat="1" applyFont="1" applyFill="1" applyBorder="1" applyAlignment="1" applyProtection="1" quotePrefix="1">
      <alignment horizontal="left" vertical="center"/>
      <protection hidden="1" locked="0"/>
    </xf>
    <xf numFmtId="189" fontId="3" fillId="0" borderId="14" xfId="0" applyNumberFormat="1" applyFont="1" applyBorder="1" applyAlignment="1" applyProtection="1" quotePrefix="1">
      <alignment horizontal="left" vertical="center"/>
      <protection hidden="1" locked="0"/>
    </xf>
    <xf numFmtId="0" fontId="3" fillId="0" borderId="16" xfId="0" applyFont="1" applyFill="1" applyBorder="1" applyAlignment="1" applyProtection="1">
      <alignment horizontal="left" vertical="center" shrinkToFit="1"/>
      <protection hidden="1" locked="0"/>
    </xf>
    <xf numFmtId="189" fontId="3" fillId="2" borderId="14" xfId="0" applyNumberFormat="1" applyFont="1" applyFill="1" applyBorder="1" applyAlignment="1" applyProtection="1" quotePrefix="1">
      <alignment horizontal="left" vertical="center" shrinkToFit="1"/>
      <protection hidden="1" locked="0"/>
    </xf>
    <xf numFmtId="189" fontId="3" fillId="0" borderId="16" xfId="0" applyNumberFormat="1" applyFont="1" applyFill="1" applyBorder="1" applyAlignment="1" applyProtection="1" quotePrefix="1">
      <alignment horizontal="left" vertical="center" shrinkToFit="1"/>
      <protection hidden="1" locked="0"/>
    </xf>
    <xf numFmtId="189" fontId="3" fillId="0" borderId="14" xfId="0" applyNumberFormat="1" applyFont="1" applyFill="1" applyBorder="1" applyAlignment="1" applyProtection="1" quotePrefix="1">
      <alignment horizontal="left" vertical="center"/>
      <protection hidden="1" locked="0"/>
    </xf>
    <xf numFmtId="189" fontId="3" fillId="0" borderId="14" xfId="0" applyNumberFormat="1" applyFont="1" applyFill="1" applyBorder="1" applyAlignment="1" applyProtection="1" quotePrefix="1">
      <alignment horizontal="left" vertical="center" shrinkToFit="1"/>
      <protection hidden="1" locked="0"/>
    </xf>
    <xf numFmtId="198" fontId="3" fillId="0" borderId="14" xfId="0" applyNumberFormat="1" applyFont="1" applyFill="1" applyBorder="1" applyAlignment="1" applyProtection="1">
      <alignment horizontal="left" vertical="center"/>
      <protection hidden="1" locked="0"/>
    </xf>
    <xf numFmtId="198" fontId="3" fillId="0" borderId="7" xfId="0" applyNumberFormat="1" applyFont="1" applyFill="1" applyBorder="1" applyAlignment="1" applyProtection="1">
      <alignment horizontal="left" vertical="center"/>
      <protection hidden="1" locked="0"/>
    </xf>
    <xf numFmtId="212" fontId="3" fillId="2" borderId="7" xfId="0" applyNumberFormat="1" applyFont="1" applyFill="1" applyBorder="1" applyAlignment="1" applyProtection="1">
      <alignment horizontal="left" vertical="center"/>
      <protection hidden="1" locked="0"/>
    </xf>
    <xf numFmtId="176" fontId="3" fillId="2" borderId="31" xfId="0" applyNumberFormat="1" applyFont="1" applyFill="1" applyBorder="1" applyAlignment="1" applyProtection="1">
      <alignment horizontal="right" vertical="center"/>
      <protection hidden="1" locked="0"/>
    </xf>
    <xf numFmtId="198" fontId="3" fillId="2" borderId="16" xfId="0" applyNumberFormat="1" applyFont="1" applyFill="1" applyBorder="1" applyAlignment="1" applyProtection="1">
      <alignment horizontal="left" vertical="center"/>
      <protection hidden="1" locked="0"/>
    </xf>
    <xf numFmtId="179" fontId="3" fillId="2" borderId="32" xfId="0" applyNumberFormat="1" applyFont="1" applyFill="1" applyBorder="1" applyAlignment="1">
      <alignment horizontal="right" vertical="center"/>
    </xf>
    <xf numFmtId="49" fontId="15" fillId="2" borderId="29" xfId="16" applyNumberFormat="1" applyFont="1" applyFill="1" applyBorder="1" applyAlignment="1" applyProtection="1">
      <alignment horizontal="center" vertical="center" shrinkToFit="1"/>
      <protection hidden="1" locked="0"/>
    </xf>
    <xf numFmtId="49" fontId="15" fillId="0" borderId="30" xfId="16" applyNumberFormat="1" applyFont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 quotePrefix="1">
      <alignment horizontal="center" vertical="center"/>
      <protection hidden="1" locked="0"/>
    </xf>
    <xf numFmtId="179" fontId="3" fillId="2" borderId="6" xfId="0" applyNumberFormat="1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0" borderId="5" xfId="0" applyNumberFormat="1" applyFont="1" applyFill="1" applyBorder="1" applyAlignment="1" applyProtection="1" quotePrefix="1">
      <alignment horizontal="center" vertical="center"/>
      <protection hidden="1" locked="0"/>
    </xf>
    <xf numFmtId="179" fontId="3" fillId="0" borderId="6" xfId="0" applyNumberFormat="1" applyFont="1" applyFill="1" applyBorder="1" applyAlignment="1" quotePrefix="1">
      <alignment horizontal="center" vertical="center"/>
    </xf>
    <xf numFmtId="179" fontId="3" fillId="2" borderId="8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179" fontId="3" fillId="2" borderId="22" xfId="0" applyNumberFormat="1" applyFont="1" applyFill="1" applyBorder="1" applyAlignment="1">
      <alignment horizontal="right" vertical="center"/>
    </xf>
    <xf numFmtId="179" fontId="3" fillId="2" borderId="21" xfId="0" applyNumberFormat="1" applyFont="1" applyFill="1" applyBorder="1" applyAlignment="1">
      <alignment horizontal="right" vertical="center"/>
    </xf>
    <xf numFmtId="179" fontId="3" fillId="2" borderId="14" xfId="0" applyNumberFormat="1" applyFont="1" applyFill="1" applyBorder="1" applyAlignment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  <protection hidden="1" locked="0"/>
    </xf>
    <xf numFmtId="176" fontId="3" fillId="0" borderId="21" xfId="0" applyNumberFormat="1" applyFont="1" applyBorder="1" applyAlignment="1" applyProtection="1">
      <alignment horizontal="right" vertical="center"/>
      <protection hidden="1" locked="0"/>
    </xf>
    <xf numFmtId="176" fontId="3" fillId="0" borderId="14" xfId="0" applyNumberFormat="1" applyFont="1" applyBorder="1" applyAlignment="1" applyProtection="1">
      <alignment horizontal="right" vertical="center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1" fillId="2" borderId="9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6" xfId="0" applyFont="1" applyFill="1" applyBorder="1" applyAlignment="1">
      <alignment horizontal="center" vertical="center" shrinkToFit="1"/>
    </xf>
    <xf numFmtId="176" fontId="3" fillId="0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 shrinkToFit="1"/>
      <protection hidden="1" locked="0"/>
    </xf>
    <xf numFmtId="179" fontId="3" fillId="0" borderId="10" xfId="0" applyNumberFormat="1" applyFont="1" applyBorder="1" applyAlignment="1">
      <alignment horizontal="right" vertical="center"/>
    </xf>
    <xf numFmtId="17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76" fontId="3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9" xfId="0" applyNumberFormat="1" applyFont="1" applyFill="1" applyBorder="1" applyAlignment="1" applyProtection="1" quotePrefix="1">
      <alignment horizontal="center" vertical="center" wrapText="1"/>
      <protection hidden="1" locked="0"/>
    </xf>
    <xf numFmtId="176" fontId="3" fillId="0" borderId="6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88" fontId="3" fillId="4" borderId="31" xfId="0" applyNumberFormat="1" applyFont="1" applyFill="1" applyBorder="1" applyAlignment="1">
      <alignment horizontal="center" vertical="center"/>
    </xf>
    <xf numFmtId="187" fontId="3" fillId="2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0" fontId="12" fillId="0" borderId="34" xfId="16" applyFill="1" applyBorder="1" applyAlignment="1" applyProtection="1">
      <alignment horizontal="center" vertical="center" textRotation="255"/>
      <protection hidden="1" locked="0"/>
    </xf>
    <xf numFmtId="0" fontId="12" fillId="0" borderId="35" xfId="16" applyFill="1" applyBorder="1" applyAlignment="1" applyProtection="1">
      <alignment horizontal="center" vertical="center" textRotation="255"/>
      <protection hidden="1" locked="0"/>
    </xf>
    <xf numFmtId="188" fontId="3" fillId="5" borderId="33" xfId="0" applyNumberFormat="1" applyFont="1" applyFill="1" applyBorder="1" applyAlignment="1">
      <alignment horizontal="center" vertical="center" shrinkToFit="1"/>
    </xf>
    <xf numFmtId="188" fontId="3" fillId="6" borderId="33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6" borderId="33" xfId="0" applyNumberFormat="1" applyFont="1" applyFill="1" applyBorder="1" applyAlignment="1">
      <alignment horizontal="center" vertical="center" shrinkToFit="1"/>
    </xf>
    <xf numFmtId="188" fontId="3" fillId="6" borderId="33" xfId="0" applyNumberFormat="1" applyFont="1" applyFill="1" applyBorder="1" applyAlignment="1" applyProtection="1" quotePrefix="1">
      <alignment horizontal="center" vertical="center" shrinkToFit="1"/>
      <protection hidden="1" locked="0"/>
    </xf>
    <xf numFmtId="188" fontId="3" fillId="4" borderId="33" xfId="0" applyNumberFormat="1" applyFont="1" applyFill="1" applyBorder="1" applyAlignment="1" applyProtection="1" quotePrefix="1">
      <alignment horizontal="center" vertical="center" wrapText="1"/>
      <protection hidden="1" locked="0"/>
    </xf>
    <xf numFmtId="188" fontId="3" fillId="4" borderId="33" xfId="0" applyNumberFormat="1" applyFont="1" applyFill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 wrapText="1" shrinkToFit="1"/>
      <protection hidden="1" locked="0"/>
    </xf>
    <xf numFmtId="188" fontId="3" fillId="5" borderId="33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8" borderId="33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8" borderId="33" xfId="0" applyNumberFormat="1" applyFont="1" applyFill="1" applyBorder="1" applyAlignment="1">
      <alignment horizontal="center" vertical="center" shrinkToFit="1"/>
    </xf>
    <xf numFmtId="187" fontId="3" fillId="2" borderId="33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2" borderId="33" xfId="0" applyNumberFormat="1" applyFont="1" applyFill="1" applyBorder="1" applyAlignment="1">
      <alignment horizontal="center" vertical="center" shrinkToFit="1"/>
    </xf>
    <xf numFmtId="188" fontId="3" fillId="4" borderId="33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4" borderId="31" xfId="0" applyNumberFormat="1" applyFont="1" applyFill="1" applyBorder="1" applyAlignment="1">
      <alignment horizontal="center" vertical="center" shrinkToFit="1"/>
    </xf>
    <xf numFmtId="188" fontId="3" fillId="4" borderId="17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4" borderId="33" xfId="0" applyNumberFormat="1" applyFont="1" applyFill="1" applyBorder="1" applyAlignment="1">
      <alignment horizontal="center" vertical="center" shrinkToFit="1"/>
    </xf>
    <xf numFmtId="188" fontId="3" fillId="8" borderId="31" xfId="0" applyNumberFormat="1" applyFont="1" applyFill="1" applyBorder="1" applyAlignment="1">
      <alignment horizontal="center" vertical="center" shrinkToFit="1"/>
    </xf>
    <xf numFmtId="187" fontId="3" fillId="2" borderId="36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2" borderId="37" xfId="0" applyNumberFormat="1" applyFont="1" applyFill="1" applyBorder="1" applyAlignment="1">
      <alignment horizontal="center" vertical="center" shrinkToFit="1"/>
    </xf>
    <xf numFmtId="176" fontId="3" fillId="8" borderId="38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39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8" borderId="38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8" borderId="39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0" borderId="36" xfId="0" applyFont="1" applyBorder="1" applyAlignment="1" applyProtection="1">
      <alignment horizontal="center" vertical="center" shrinkToFit="1"/>
      <protection hidden="1" locked="0"/>
    </xf>
    <xf numFmtId="0" fontId="3" fillId="0" borderId="36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wrapText="1" shrinkToFit="1"/>
      <protection hidden="1" locked="0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 applyProtection="1">
      <alignment horizontal="center" vertical="center" wrapText="1" shrinkToFit="1"/>
      <protection hidden="1" locked="0"/>
    </xf>
    <xf numFmtId="0" fontId="0" fillId="0" borderId="24" xfId="0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 applyProtection="1" quotePrefix="1">
      <alignment horizontal="center" vertical="center"/>
      <protection hidden="1" locked="0"/>
    </xf>
    <xf numFmtId="0" fontId="0" fillId="0" borderId="6" xfId="0" applyFill="1" applyBorder="1" applyAlignment="1">
      <alignment vertical="center"/>
    </xf>
    <xf numFmtId="176" fontId="3" fillId="2" borderId="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" borderId="6" xfId="0" applyFill="1" applyBorder="1" applyAlignment="1">
      <alignment vertic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9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0" fontId="12" fillId="2" borderId="35" xfId="16" applyFill="1" applyBorder="1" applyAlignment="1" applyProtection="1">
      <alignment horizontal="center" vertical="center" textRotation="255"/>
      <protection hidden="1" locked="0"/>
    </xf>
    <xf numFmtId="188" fontId="3" fillId="8" borderId="31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8" borderId="40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4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12" fillId="0" borderId="42" xfId="16" applyFill="1" applyBorder="1" applyAlignment="1" applyProtection="1">
      <alignment horizontal="center" vertical="center" textRotation="255"/>
      <protection hidden="1" locked="0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24" xfId="0" applyFill="1" applyBorder="1" applyAlignment="1">
      <alignment horizontal="left" vertical="center" wrapText="1"/>
    </xf>
    <xf numFmtId="176" fontId="3" fillId="2" borderId="9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0" borderId="0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176" fontId="3" fillId="0" borderId="9" xfId="0" applyNumberFormat="1" applyFont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0" fontId="12" fillId="0" borderId="35" xfId="16" applyBorder="1" applyAlignment="1" applyProtection="1">
      <alignment horizontal="center" vertical="center" textRotation="255"/>
      <protection hidden="1" locked="0"/>
    </xf>
    <xf numFmtId="0" fontId="0" fillId="0" borderId="6" xfId="0" applyBorder="1" applyAlignment="1">
      <alignment vertical="center"/>
    </xf>
    <xf numFmtId="176" fontId="3" fillId="0" borderId="9" xfId="0" applyNumberFormat="1" applyFont="1" applyBorder="1" applyAlignment="1" applyProtection="1" quotePrefix="1">
      <alignment horizontal="center" vertical="center"/>
      <protection hidden="1" locked="0"/>
    </xf>
    <xf numFmtId="0" fontId="0" fillId="0" borderId="24" xfId="0" applyBorder="1" applyAlignment="1">
      <alignment horizontal="left" vertical="center" wrapText="1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0" fontId="12" fillId="2" borderId="43" xfId="16" applyFill="1" applyBorder="1" applyAlignment="1" applyProtection="1">
      <alignment horizontal="center" vertical="center" textRotation="255"/>
      <protection hidden="1" locked="0"/>
    </xf>
    <xf numFmtId="0" fontId="12" fillId="2" borderId="34" xfId="16" applyFill="1" applyBorder="1" applyAlignment="1" applyProtection="1">
      <alignment horizontal="center" vertical="center" textRotation="255"/>
      <protection hidden="1" locked="0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6" fontId="3" fillId="0" borderId="22" xfId="0" applyNumberFormat="1" applyFont="1" applyBorder="1" applyAlignment="1" applyProtection="1">
      <alignment horizontal="left" vertical="center" wrapText="1"/>
      <protection hidden="1" locked="0"/>
    </xf>
    <xf numFmtId="0" fontId="0" fillId="0" borderId="6" xfId="0" applyBorder="1" applyAlignment="1">
      <alignment horizontal="center" vertical="center"/>
    </xf>
    <xf numFmtId="187" fontId="3" fillId="2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5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0" borderId="9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2" borderId="6" xfId="0" applyFill="1" applyBorder="1" applyAlignment="1">
      <alignment horizontal="center" vertical="center" shrinkToFit="1"/>
    </xf>
    <xf numFmtId="0" fontId="12" fillId="2" borderId="44" xfId="16" applyFill="1" applyBorder="1" applyAlignment="1" applyProtection="1">
      <alignment horizontal="center" vertical="center" textRotation="255"/>
      <protection hidden="1" locked="0"/>
    </xf>
    <xf numFmtId="0" fontId="0" fillId="0" borderId="2" xfId="0" applyBorder="1" applyAlignment="1">
      <alignment horizontal="center" vertical="center"/>
    </xf>
    <xf numFmtId="0" fontId="12" fillId="0" borderId="44" xfId="16" applyBorder="1" applyAlignment="1" applyProtection="1">
      <alignment horizontal="center" vertical="center" textRotation="255"/>
      <protection hidden="1" locked="0"/>
    </xf>
    <xf numFmtId="0" fontId="12" fillId="0" borderId="45" xfId="16" applyBorder="1" applyAlignment="1" applyProtection="1">
      <alignment horizontal="center" vertical="center" textRotation="255"/>
      <protection hidden="1" locked="0"/>
    </xf>
    <xf numFmtId="0" fontId="12" fillId="0" borderId="44" xfId="16" applyFill="1" applyBorder="1" applyAlignment="1" applyProtection="1">
      <alignment horizontal="center" vertical="center" textRotation="255"/>
      <protection hidden="1" locked="0"/>
    </xf>
    <xf numFmtId="0" fontId="12" fillId="0" borderId="43" xfId="16" applyFill="1" applyBorder="1" applyAlignment="1" applyProtection="1">
      <alignment horizontal="center" vertical="center" textRotation="255"/>
      <protection hidden="1" locked="0"/>
    </xf>
    <xf numFmtId="187" fontId="3" fillId="2" borderId="46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176" fontId="3" fillId="2" borderId="23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1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3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5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0" xfId="0" applyNumberFormat="1" applyFont="1" applyBorder="1" applyAlignment="1" applyProtection="1">
      <alignment horizontal="center" vertical="center" shrinkToFit="1"/>
      <protection hidden="1" locked="0"/>
    </xf>
    <xf numFmtId="0" fontId="0" fillId="0" borderId="41" xfId="0" applyBorder="1" applyAlignment="1">
      <alignment horizontal="left" vertical="center" wrapText="1"/>
    </xf>
    <xf numFmtId="188" fontId="3" fillId="8" borderId="17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87" fontId="3" fillId="2" borderId="31" xfId="0" applyNumberFormat="1" applyFont="1" applyFill="1" applyBorder="1" applyAlignment="1">
      <alignment horizontal="center" vertical="center" shrinkToFit="1"/>
    </xf>
    <xf numFmtId="187" fontId="3" fillId="2" borderId="33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88" fontId="3" fillId="5" borderId="17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6" borderId="17" xfId="0" applyNumberFormat="1" applyFont="1" applyFill="1" applyBorder="1" applyAlignment="1" applyProtection="1">
      <alignment horizontal="center" vertical="center" shrinkToFit="1"/>
      <protection hidden="1" locked="0"/>
    </xf>
    <xf numFmtId="0" fontId="14" fillId="0" borderId="12" xfId="0" applyFont="1" applyBorder="1" applyAlignment="1" applyProtection="1">
      <alignment horizontal="center" vertical="center" textRotation="255" shrinkToFit="1"/>
      <protection hidden="1" locked="0"/>
    </xf>
    <xf numFmtId="0" fontId="14" fillId="0" borderId="13" xfId="0" applyFont="1" applyBorder="1" applyAlignment="1" applyProtection="1">
      <alignment horizontal="center" vertical="center" textRotation="255" shrinkToFit="1"/>
      <protection hidden="1" locked="0"/>
    </xf>
    <xf numFmtId="0" fontId="3" fillId="0" borderId="47" xfId="0" applyFont="1" applyBorder="1" applyAlignment="1" applyProtection="1">
      <alignment horizontal="center" vertical="center" shrinkToFit="1"/>
      <protection hidden="1" locked="0"/>
    </xf>
    <xf numFmtId="0" fontId="3" fillId="0" borderId="40" xfId="0" applyFont="1" applyBorder="1" applyAlignment="1">
      <alignment horizontal="center" vertical="center" shrinkToFit="1"/>
    </xf>
    <xf numFmtId="187" fontId="3" fillId="2" borderId="37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6" xfId="0" applyFill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14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4" fillId="0" borderId="2" xfId="0" applyNumberFormat="1" applyFont="1" applyBorder="1" applyAlignment="1" applyProtection="1">
      <alignment horizontal="center" vertical="center" wrapText="1"/>
      <protection hidden="1" locked="0"/>
    </xf>
    <xf numFmtId="0" fontId="12" fillId="2" borderId="48" xfId="16" applyFill="1" applyBorder="1" applyAlignment="1" applyProtection="1">
      <alignment horizontal="center" vertical="center" textRotation="255"/>
      <protection hidden="1" locked="0"/>
    </xf>
    <xf numFmtId="176" fontId="3" fillId="2" borderId="9" xfId="0" applyNumberFormat="1" applyFont="1" applyFill="1" applyBorder="1" applyAlignment="1" applyProtection="1" quotePrefix="1">
      <alignment horizontal="center" vertical="center"/>
      <protection hidden="1" locked="0"/>
    </xf>
    <xf numFmtId="0" fontId="12" fillId="0" borderId="43" xfId="16" applyBorder="1" applyAlignment="1" applyProtection="1">
      <alignment horizontal="center" vertical="center" textRotation="255"/>
      <protection hidden="1" locked="0"/>
    </xf>
    <xf numFmtId="188" fontId="3" fillId="4" borderId="33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88" fontId="3" fillId="4" borderId="46" xfId="0" applyNumberFormat="1" applyFont="1" applyFill="1" applyBorder="1" applyAlignment="1">
      <alignment horizontal="center" vertical="center" shrinkToFit="1"/>
    </xf>
    <xf numFmtId="188" fontId="3" fillId="4" borderId="17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0" fontId="3" fillId="4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4" borderId="31" xfId="0" applyNumberFormat="1" applyFont="1" applyFill="1" applyBorder="1" applyAlignment="1">
      <alignment horizontal="center" vertical="center"/>
    </xf>
    <xf numFmtId="198" fontId="3" fillId="4" borderId="31" xfId="0" applyNumberFormat="1" applyFont="1" applyFill="1" applyBorder="1" applyAlignment="1" applyProtection="1">
      <alignment horizontal="center" vertical="center"/>
      <protection hidden="1" locked="0"/>
    </xf>
    <xf numFmtId="198" fontId="3" fillId="4" borderId="32" xfId="0" applyNumberFormat="1" applyFont="1" applyFill="1" applyBorder="1" applyAlignment="1" applyProtection="1">
      <alignment horizontal="center" vertical="center"/>
      <protection hidden="1" locked="0"/>
    </xf>
    <xf numFmtId="199" fontId="3" fillId="2" borderId="31" xfId="0" applyNumberFormat="1" applyFont="1" applyFill="1" applyBorder="1" applyAlignment="1" applyProtection="1">
      <alignment horizontal="center" vertical="center"/>
      <protection hidden="1" locked="0"/>
    </xf>
    <xf numFmtId="199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99" fontId="3" fillId="2" borderId="32" xfId="0" applyNumberFormat="1" applyFont="1" applyFill="1" applyBorder="1" applyAlignment="1" applyProtection="1">
      <alignment horizontal="center" vertical="center"/>
      <protection hidden="1" locked="0"/>
    </xf>
    <xf numFmtId="188" fontId="3" fillId="6" borderId="33" xfId="0" applyNumberFormat="1" applyFont="1" applyFill="1" applyBorder="1" applyAlignment="1" applyProtection="1">
      <alignment horizontal="center" vertical="center"/>
      <protection hidden="1" locked="0"/>
    </xf>
    <xf numFmtId="188" fontId="3" fillId="6" borderId="33" xfId="0" applyNumberFormat="1" applyFont="1" applyFill="1" applyBorder="1" applyAlignment="1">
      <alignment horizontal="center" vertical="center"/>
    </xf>
    <xf numFmtId="0" fontId="3" fillId="6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6" borderId="17" xfId="0" applyNumberFormat="1" applyFont="1" applyFill="1" applyBorder="1" applyAlignment="1" applyProtection="1">
      <alignment horizontal="center" vertical="center"/>
      <protection hidden="1" locked="0"/>
    </xf>
    <xf numFmtId="187" fontId="3" fillId="2" borderId="33" xfId="0" applyNumberFormat="1" applyFont="1" applyFill="1" applyBorder="1" applyAlignment="1" applyProtection="1">
      <alignment horizontal="center" vertical="center"/>
      <protection hidden="1" locked="0"/>
    </xf>
    <xf numFmtId="187" fontId="3" fillId="2" borderId="31" xfId="0" applyNumberFormat="1" applyFont="1" applyFill="1" applyBorder="1" applyAlignment="1">
      <alignment horizontal="center" vertical="center"/>
    </xf>
    <xf numFmtId="188" fontId="3" fillId="4" borderId="17" xfId="0" applyNumberFormat="1" applyFont="1" applyFill="1" applyBorder="1" applyAlignment="1" applyProtection="1">
      <alignment horizontal="center" vertical="center"/>
      <protection hidden="1" locked="0"/>
    </xf>
    <xf numFmtId="188" fontId="3" fillId="5" borderId="33" xfId="0" applyNumberFormat="1" applyFont="1" applyFill="1" applyBorder="1" applyAlignment="1" applyProtection="1">
      <alignment horizontal="center" vertical="center"/>
      <protection hidden="1" locked="0"/>
    </xf>
    <xf numFmtId="188" fontId="3" fillId="5" borderId="33" xfId="0" applyNumberFormat="1" applyFont="1" applyFill="1" applyBorder="1" applyAlignment="1">
      <alignment horizontal="center" vertical="center"/>
    </xf>
    <xf numFmtId="187" fontId="3" fillId="2" borderId="33" xfId="0" applyNumberFormat="1" applyFont="1" applyFill="1" applyBorder="1" applyAlignment="1">
      <alignment horizontal="center" vertical="center"/>
    </xf>
    <xf numFmtId="0" fontId="3" fillId="8" borderId="33" xfId="0" applyNumberFormat="1" applyFont="1" applyFill="1" applyBorder="1" applyAlignment="1" applyProtection="1">
      <alignment horizontal="center" vertical="center"/>
      <protection hidden="1" locked="0"/>
    </xf>
    <xf numFmtId="0" fontId="3" fillId="8" borderId="46" xfId="0" applyNumberFormat="1" applyFont="1" applyFill="1" applyBorder="1" applyAlignment="1">
      <alignment horizontal="center" vertical="center"/>
    </xf>
    <xf numFmtId="188" fontId="3" fillId="8" borderId="33" xfId="0" applyNumberFormat="1" applyFont="1" applyFill="1" applyBorder="1" applyAlignment="1" applyProtection="1">
      <alignment horizontal="center" vertical="center"/>
      <protection hidden="1" locked="0"/>
    </xf>
    <xf numFmtId="188" fontId="3" fillId="8" borderId="31" xfId="0" applyNumberFormat="1" applyFont="1" applyFill="1" applyBorder="1" applyAlignment="1">
      <alignment horizontal="center" vertical="center"/>
    </xf>
    <xf numFmtId="188" fontId="3" fillId="8" borderId="33" xfId="0" applyNumberFormat="1" applyFont="1" applyFill="1" applyBorder="1" applyAlignment="1">
      <alignment horizontal="center" vertical="center"/>
    </xf>
    <xf numFmtId="0" fontId="3" fillId="4" borderId="33" xfId="0" applyNumberFormat="1" applyFont="1" applyFill="1" applyBorder="1" applyAlignment="1">
      <alignment horizontal="center" vertical="center"/>
    </xf>
    <xf numFmtId="188" fontId="3" fillId="4" borderId="33" xfId="0" applyNumberFormat="1" applyFont="1" applyFill="1" applyBorder="1" applyAlignment="1" applyProtection="1">
      <alignment horizontal="center" vertical="center"/>
      <protection hidden="1" locked="0"/>
    </xf>
    <xf numFmtId="197" fontId="3" fillId="2" borderId="33" xfId="0" applyNumberFormat="1" applyFont="1" applyFill="1" applyBorder="1" applyAlignment="1" applyProtection="1">
      <alignment horizontal="center" vertical="center"/>
      <protection hidden="1" locked="0"/>
    </xf>
    <xf numFmtId="197" fontId="3" fillId="2" borderId="33" xfId="0" applyNumberFormat="1" applyFont="1" applyFill="1" applyBorder="1" applyAlignment="1">
      <alignment horizontal="center" vertical="center"/>
    </xf>
    <xf numFmtId="228" fontId="3" fillId="2" borderId="33" xfId="0" applyNumberFormat="1" applyFont="1" applyFill="1" applyBorder="1" applyAlignment="1" applyProtection="1">
      <alignment horizontal="center" vertical="center"/>
      <protection hidden="1" locked="0"/>
    </xf>
    <xf numFmtId="228" fontId="3" fillId="2" borderId="33" xfId="0" applyNumberFormat="1" applyFont="1" applyFill="1" applyBorder="1" applyAlignment="1">
      <alignment horizontal="center" vertical="center"/>
    </xf>
    <xf numFmtId="188" fontId="3" fillId="4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187" fontId="3" fillId="2" borderId="31" xfId="0" applyNumberFormat="1" applyFont="1" applyFill="1" applyBorder="1" applyAlignment="1" applyProtection="1">
      <alignment horizontal="center" vertical="center" shrinkToFit="1"/>
      <protection hidden="1" locked="0"/>
    </xf>
    <xf numFmtId="188" fontId="3" fillId="8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188" fontId="3" fillId="8" borderId="46" xfId="0" applyNumberFormat="1" applyFont="1" applyFill="1" applyBorder="1" applyAlignment="1">
      <alignment horizontal="center" vertical="center" shrinkToFit="1"/>
    </xf>
    <xf numFmtId="187" fontId="3" fillId="2" borderId="31" xfId="0" applyNumberFormat="1" applyFont="1" applyFill="1" applyBorder="1" applyAlignment="1" applyProtection="1">
      <alignment horizontal="center" vertical="center" wrapText="1" shrinkToFit="1"/>
      <protection hidden="1" locked="0"/>
    </xf>
    <xf numFmtId="188" fontId="3" fillId="5" borderId="31" xfId="0" applyNumberFormat="1" applyFont="1" applyFill="1" applyBorder="1" applyAlignment="1" applyProtection="1">
      <alignment horizontal="center" vertical="center" shrinkToFit="1"/>
      <protection hidden="1" locked="0"/>
    </xf>
    <xf numFmtId="187" fontId="3" fillId="2" borderId="32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26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12" fillId="0" borderId="42" xfId="16" applyBorder="1" applyAlignment="1" applyProtection="1">
      <alignment horizontal="center" vertical="center" textRotation="255"/>
      <protection hidden="1" locked="0"/>
    </xf>
    <xf numFmtId="187" fontId="3" fillId="2" borderId="40" xfId="0" applyNumberFormat="1" applyFont="1" applyFill="1" applyBorder="1" applyAlignment="1" applyProtection="1">
      <alignment horizontal="center" vertical="center" shrinkToFit="1"/>
      <protection hidden="1" locked="0"/>
    </xf>
    <xf numFmtId="49" fontId="3" fillId="0" borderId="9" xfId="0" applyNumberFormat="1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 textRotation="255" shrinkToFit="1"/>
      <protection hidden="1" locked="0"/>
    </xf>
    <xf numFmtId="0" fontId="3" fillId="0" borderId="13" xfId="0" applyFont="1" applyBorder="1" applyAlignment="1" applyProtection="1">
      <alignment horizontal="center" vertical="center" textRotation="255" shrinkToFit="1"/>
      <protection hidden="1" locked="0"/>
    </xf>
    <xf numFmtId="176" fontId="3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0" borderId="23" xfId="0" applyNumberFormat="1" applyFont="1" applyBorder="1" applyAlignment="1" applyProtection="1">
      <alignment horizontal="center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/>
      <protection hidden="1" locked="0"/>
    </xf>
    <xf numFmtId="176" fontId="3" fillId="0" borderId="25" xfId="0" applyNumberFormat="1" applyFont="1" applyBorder="1" applyAlignment="1" applyProtection="1">
      <alignment horizontal="center" vertical="center"/>
      <protection hidden="1" locked="0"/>
    </xf>
    <xf numFmtId="176" fontId="3" fillId="0" borderId="41" xfId="0" applyNumberFormat="1" applyFont="1" applyBorder="1" applyAlignment="1" applyProtection="1">
      <alignment horizontal="center" vertical="center"/>
      <protection hidden="1" locked="0"/>
    </xf>
    <xf numFmtId="176" fontId="3" fillId="0" borderId="10" xfId="0" applyNumberFormat="1" applyFont="1" applyBorder="1" applyAlignment="1" applyProtection="1">
      <alignment horizontal="center" vertical="center"/>
      <protection hidden="1" locked="0"/>
    </xf>
    <xf numFmtId="188" fontId="27" fillId="8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188" fontId="27" fillId="8" borderId="46" xfId="0" applyNumberFormat="1" applyFont="1" applyFill="1" applyBorder="1" applyAlignment="1">
      <alignment horizontal="center" vertical="center" shrinkToFit="1"/>
    </xf>
    <xf numFmtId="188" fontId="14" fillId="4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188" fontId="14" fillId="4" borderId="33" xfId="0" applyNumberFormat="1" applyFont="1" applyFill="1" applyBorder="1" applyAlignment="1">
      <alignment horizontal="center" vertical="center" shrinkToFit="1"/>
    </xf>
    <xf numFmtId="187" fontId="3" fillId="2" borderId="32" xfId="0" applyNumberFormat="1" applyFont="1" applyFill="1" applyBorder="1" applyAlignment="1" applyProtection="1">
      <alignment horizontal="center" vertical="center" wrapText="1" shrinkToFit="1"/>
      <protection hidden="1" locked="0"/>
    </xf>
    <xf numFmtId="187" fontId="27" fillId="2" borderId="31" xfId="0" applyNumberFormat="1" applyFont="1" applyFill="1" applyBorder="1" applyAlignment="1" applyProtection="1">
      <alignment horizontal="center" vertical="center" wrapText="1" shrinkToFit="1"/>
      <protection hidden="1" locked="0"/>
    </xf>
    <xf numFmtId="187" fontId="27" fillId="2" borderId="17" xfId="0" applyNumberFormat="1" applyFont="1" applyFill="1" applyBorder="1" applyAlignment="1" applyProtection="1">
      <alignment horizontal="center" vertical="center" shrinkToFit="1"/>
      <protection hidden="1" locked="0"/>
    </xf>
    <xf numFmtId="195" fontId="3" fillId="2" borderId="33" xfId="0" applyNumberFormat="1" applyFont="1" applyFill="1" applyBorder="1" applyAlignment="1" applyProtection="1">
      <alignment horizontal="center" vertical="center"/>
      <protection hidden="1" locked="0"/>
    </xf>
    <xf numFmtId="195" fontId="3" fillId="2" borderId="33" xfId="0" applyNumberFormat="1" applyFont="1" applyFill="1" applyBorder="1" applyAlignment="1">
      <alignment horizontal="center" vertical="center"/>
    </xf>
    <xf numFmtId="200" fontId="3" fillId="8" borderId="33" xfId="0" applyNumberFormat="1" applyFont="1" applyFill="1" applyBorder="1" applyAlignment="1" applyProtection="1">
      <alignment horizontal="center" vertical="center"/>
      <protection hidden="1" locked="0"/>
    </xf>
    <xf numFmtId="200" fontId="3" fillId="8" borderId="46" xfId="0" applyNumberFormat="1" applyFont="1" applyFill="1" applyBorder="1" applyAlignment="1">
      <alignment horizontal="center" vertical="center"/>
    </xf>
    <xf numFmtId="198" fontId="3" fillId="4" borderId="33" xfId="0" applyNumberFormat="1" applyFont="1" applyFill="1" applyBorder="1" applyAlignment="1" applyProtection="1">
      <alignment horizontal="center" vertical="center"/>
      <protection hidden="1" locked="0"/>
    </xf>
    <xf numFmtId="198" fontId="3" fillId="4" borderId="33" xfId="0" applyNumberFormat="1" applyFont="1" applyFill="1" applyBorder="1" applyAlignment="1">
      <alignment horizontal="center" vertical="center"/>
    </xf>
    <xf numFmtId="188" fontId="3" fillId="5" borderId="32" xfId="0" applyNumberFormat="1" applyFont="1" applyFill="1" applyBorder="1" applyAlignment="1" applyProtection="1">
      <alignment horizontal="center" vertical="center" shrinkToFit="1"/>
      <protection hidden="1" locked="0"/>
    </xf>
    <xf numFmtId="196" fontId="3" fillId="4" borderId="33" xfId="0" applyNumberFormat="1" applyFont="1" applyFill="1" applyBorder="1" applyAlignment="1" applyProtection="1">
      <alignment horizontal="center" vertical="center"/>
      <protection hidden="1" locked="0"/>
    </xf>
    <xf numFmtId="196" fontId="3" fillId="4" borderId="33" xfId="0" applyNumberFormat="1" applyFont="1" applyFill="1" applyBorder="1" applyAlignment="1">
      <alignment horizontal="center" vertical="center"/>
    </xf>
    <xf numFmtId="230" fontId="3" fillId="4" borderId="33" xfId="0" applyNumberFormat="1" applyFont="1" applyFill="1" applyBorder="1" applyAlignment="1" applyProtection="1">
      <alignment horizontal="center" vertical="center"/>
      <protection hidden="1" locked="0"/>
    </xf>
    <xf numFmtId="230" fontId="3" fillId="4" borderId="33" xfId="0" applyNumberFormat="1" applyFont="1" applyFill="1" applyBorder="1" applyAlignment="1">
      <alignment horizontal="center" vertical="center"/>
    </xf>
    <xf numFmtId="188" fontId="3" fillId="5" borderId="17" xfId="0" applyNumberFormat="1" applyFont="1" applyFill="1" applyBorder="1" applyAlignment="1" applyProtection="1">
      <alignment horizontal="center" vertical="center"/>
      <protection hidden="1" locked="0"/>
    </xf>
    <xf numFmtId="228" fontId="3" fillId="2" borderId="31" xfId="0" applyNumberFormat="1" applyFont="1" applyFill="1" applyBorder="1" applyAlignment="1">
      <alignment horizontal="center" vertical="center"/>
    </xf>
    <xf numFmtId="199" fontId="3" fillId="2" borderId="33" xfId="0" applyNumberFormat="1" applyFont="1" applyFill="1" applyBorder="1" applyAlignment="1" applyProtection="1">
      <alignment horizontal="center" vertical="center"/>
      <protection hidden="1" locked="0"/>
    </xf>
    <xf numFmtId="199" fontId="3" fillId="2" borderId="31" xfId="0" applyNumberFormat="1" applyFont="1" applyFill="1" applyBorder="1" applyAlignment="1">
      <alignment horizontal="center" vertical="center"/>
    </xf>
    <xf numFmtId="199" fontId="3" fillId="2" borderId="33" xfId="0" applyNumberFormat="1" applyFont="1" applyFill="1" applyBorder="1" applyAlignment="1">
      <alignment horizontal="center" vertical="center"/>
    </xf>
    <xf numFmtId="197" fontId="3" fillId="2" borderId="31" xfId="0" applyNumberFormat="1" applyFont="1" applyFill="1" applyBorder="1" applyAlignment="1">
      <alignment horizontal="center" vertical="center"/>
    </xf>
    <xf numFmtId="187" fontId="3" fillId="2" borderId="31" xfId="0" applyNumberFormat="1" applyFont="1" applyFill="1" applyBorder="1" applyAlignment="1" applyProtection="1">
      <alignment horizontal="center" vertical="center"/>
      <protection hidden="1" locked="0"/>
    </xf>
    <xf numFmtId="187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2" borderId="31" xfId="0" applyNumberFormat="1" applyFont="1" applyFill="1" applyBorder="1" applyAlignment="1" applyProtection="1">
      <alignment horizontal="center" vertical="center"/>
      <protection hidden="1" locked="0"/>
    </xf>
    <xf numFmtId="0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98" fontId="3" fillId="4" borderId="17" xfId="0" applyNumberFormat="1" applyFont="1" applyFill="1" applyBorder="1" applyAlignment="1" applyProtection="1">
      <alignment horizontal="center" vertical="center"/>
      <protection hidden="1" locked="0"/>
    </xf>
    <xf numFmtId="197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87" fontId="27" fillId="2" borderId="33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87" fontId="27" fillId="2" borderId="31" xfId="0" applyNumberFormat="1" applyFont="1" applyFill="1" applyBorder="1" applyAlignment="1">
      <alignment horizontal="center" vertical="center" shrinkToFit="1"/>
    </xf>
    <xf numFmtId="187" fontId="27" fillId="2" borderId="33" xfId="0" applyNumberFormat="1" applyFont="1" applyFill="1" applyBorder="1" applyAlignment="1" applyProtection="1">
      <alignment horizontal="center" vertical="center" wrapText="1" shrinkToFit="1"/>
      <protection hidden="1" locked="0"/>
    </xf>
    <xf numFmtId="188" fontId="14" fillId="4" borderId="33" xfId="0" applyNumberFormat="1" applyFont="1" applyFill="1" applyBorder="1" applyAlignment="1" applyProtection="1" quotePrefix="1">
      <alignment horizontal="center" vertical="center" wrapText="1" shrinkToFit="1"/>
      <protection hidden="1"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71800</c:v>
                </c:pt>
                <c:pt idx="1">
                  <c:v>75000</c:v>
                </c:pt>
                <c:pt idx="2">
                  <c:v>85100</c:v>
                </c:pt>
                <c:pt idx="3">
                  <c:v>88800</c:v>
                </c:pt>
                <c:pt idx="4">
                  <c:v>91000</c:v>
                </c:pt>
                <c:pt idx="5">
                  <c:v>92000</c:v>
                </c:pt>
                <c:pt idx="6">
                  <c:v>93200</c:v>
                </c:pt>
                <c:pt idx="7">
                  <c:v>93200</c:v>
                </c:pt>
                <c:pt idx="8">
                  <c:v>94300</c:v>
                </c:pt>
                <c:pt idx="9">
                  <c:v>95200</c:v>
                </c:pt>
                <c:pt idx="10">
                  <c:v>95200</c:v>
                </c:pt>
                <c:pt idx="11">
                  <c:v>95200</c:v>
                </c:pt>
                <c:pt idx="12">
                  <c:v>94500</c:v>
                </c:pt>
                <c:pt idx="13">
                  <c:v>93400</c:v>
                </c:pt>
                <c:pt idx="14">
                  <c:v>91000</c:v>
                </c:pt>
                <c:pt idx="15">
                  <c:v>88300</c:v>
                </c:pt>
                <c:pt idx="16">
                  <c:v>83800</c:v>
                </c:pt>
                <c:pt idx="17">
                  <c:v>80000</c:v>
                </c:pt>
                <c:pt idx="18">
                  <c:v>76500</c:v>
                </c:pt>
              </c:numCache>
            </c:numRef>
          </c:val>
          <c:smooth val="0"/>
        </c:ser>
        <c:marker val="1"/>
        <c:axId val="9066561"/>
        <c:axId val="14490186"/>
      </c:lineChart>
      <c:catAx>
        <c:axId val="9066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490186"/>
        <c:crosses val="autoZero"/>
        <c:auto val="1"/>
        <c:lblOffset val="100"/>
        <c:noMultiLvlLbl val="0"/>
      </c:catAx>
      <c:valAx>
        <c:axId val="14490186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906656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4">
                  <c:v>68000</c:v>
                </c:pt>
                <c:pt idx="5">
                  <c:v>68000</c:v>
                </c:pt>
                <c:pt idx="6">
                  <c:v>68000</c:v>
                </c:pt>
                <c:pt idx="7">
                  <c:v>68000</c:v>
                </c:pt>
                <c:pt idx="8">
                  <c:v>68300</c:v>
                </c:pt>
                <c:pt idx="9">
                  <c:v>68300</c:v>
                </c:pt>
                <c:pt idx="10">
                  <c:v>68300</c:v>
                </c:pt>
                <c:pt idx="11">
                  <c:v>68300</c:v>
                </c:pt>
                <c:pt idx="12">
                  <c:v>68300</c:v>
                </c:pt>
                <c:pt idx="13">
                  <c:v>67900</c:v>
                </c:pt>
                <c:pt idx="14">
                  <c:v>67100</c:v>
                </c:pt>
                <c:pt idx="15">
                  <c:v>64700</c:v>
                </c:pt>
                <c:pt idx="16">
                  <c:v>62000</c:v>
                </c:pt>
                <c:pt idx="17">
                  <c:v>59000</c:v>
                </c:pt>
                <c:pt idx="18">
                  <c:v>56100</c:v>
                </c:pt>
              </c:numCache>
            </c:numRef>
          </c:val>
          <c:smooth val="0"/>
        </c:ser>
        <c:marker val="1"/>
        <c:axId val="41389035"/>
        <c:axId val="36956996"/>
      </c:lineChart>
      <c:catAx>
        <c:axId val="41389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956996"/>
        <c:crosses val="autoZero"/>
        <c:auto val="1"/>
        <c:lblOffset val="100"/>
        <c:noMultiLvlLbl val="0"/>
      </c:catAx>
      <c:valAx>
        <c:axId val="36956996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389035"/>
        <c:crossesAt val="1"/>
        <c:crossBetween val="between"/>
        <c:dispUnits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5">
                  <c:v>106000</c:v>
                </c:pt>
                <c:pt idx="6">
                  <c:v>106000</c:v>
                </c:pt>
                <c:pt idx="7">
                  <c:v>106000</c:v>
                </c:pt>
                <c:pt idx="8">
                  <c:v>106000</c:v>
                </c:pt>
                <c:pt idx="9">
                  <c:v>106000</c:v>
                </c:pt>
                <c:pt idx="10">
                  <c:v>106000</c:v>
                </c:pt>
                <c:pt idx="11">
                  <c:v>105000</c:v>
                </c:pt>
                <c:pt idx="12">
                  <c:v>103000</c:v>
                </c:pt>
                <c:pt idx="13">
                  <c:v>99500</c:v>
                </c:pt>
                <c:pt idx="14">
                  <c:v>95800</c:v>
                </c:pt>
                <c:pt idx="15">
                  <c:v>91000</c:v>
                </c:pt>
                <c:pt idx="16">
                  <c:v>84000</c:v>
                </c:pt>
                <c:pt idx="17">
                  <c:v>78900</c:v>
                </c:pt>
                <c:pt idx="18">
                  <c:v>75900</c:v>
                </c:pt>
              </c:numCache>
            </c:numRef>
          </c:val>
          <c:smooth val="0"/>
        </c:ser>
        <c:marker val="1"/>
        <c:axId val="64177509"/>
        <c:axId val="40726670"/>
      </c:lineChart>
      <c:catAx>
        <c:axId val="6417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726670"/>
        <c:crosses val="autoZero"/>
        <c:auto val="1"/>
        <c:lblOffset val="100"/>
        <c:noMultiLvlLbl val="0"/>
      </c:catAx>
      <c:valAx>
        <c:axId val="4072667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7750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5">
                  <c:v>70000</c:v>
                </c:pt>
                <c:pt idx="6">
                  <c:v>70000</c:v>
                </c:pt>
                <c:pt idx="7">
                  <c:v>70000</c:v>
                </c:pt>
                <c:pt idx="8">
                  <c:v>72500</c:v>
                </c:pt>
                <c:pt idx="9">
                  <c:v>72500</c:v>
                </c:pt>
                <c:pt idx="10">
                  <c:v>72500</c:v>
                </c:pt>
                <c:pt idx="11">
                  <c:v>72500</c:v>
                </c:pt>
                <c:pt idx="12">
                  <c:v>72500</c:v>
                </c:pt>
                <c:pt idx="13">
                  <c:v>72000</c:v>
                </c:pt>
                <c:pt idx="14">
                  <c:v>69000</c:v>
                </c:pt>
                <c:pt idx="15">
                  <c:v>63700</c:v>
                </c:pt>
                <c:pt idx="16">
                  <c:v>58500</c:v>
                </c:pt>
                <c:pt idx="17">
                  <c:v>54700</c:v>
                </c:pt>
                <c:pt idx="18">
                  <c:v>53100</c:v>
                </c:pt>
              </c:numCache>
            </c:numRef>
          </c:val>
          <c:smooth val="0"/>
        </c:ser>
        <c:marker val="1"/>
        <c:axId val="30995711"/>
        <c:axId val="10525944"/>
      </c:lineChart>
      <c:catAx>
        <c:axId val="30995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25944"/>
        <c:crosses val="autoZero"/>
        <c:auto val="1"/>
        <c:lblOffset val="100"/>
        <c:noMultiLvlLbl val="0"/>
      </c:catAx>
      <c:valAx>
        <c:axId val="10525944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99571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0">
                  <c:v>65200</c:v>
                </c:pt>
                <c:pt idx="1">
                  <c:v>67500</c:v>
                </c:pt>
                <c:pt idx="2">
                  <c:v>70500</c:v>
                </c:pt>
                <c:pt idx="3">
                  <c:v>72000</c:v>
                </c:pt>
                <c:pt idx="4">
                  <c:v>72400</c:v>
                </c:pt>
                <c:pt idx="5">
                  <c:v>72600</c:v>
                </c:pt>
                <c:pt idx="6">
                  <c:v>72600</c:v>
                </c:pt>
                <c:pt idx="7">
                  <c:v>72600</c:v>
                </c:pt>
                <c:pt idx="8">
                  <c:v>73000</c:v>
                </c:pt>
                <c:pt idx="9">
                  <c:v>73000</c:v>
                </c:pt>
                <c:pt idx="10">
                  <c:v>73700</c:v>
                </c:pt>
                <c:pt idx="11">
                  <c:v>73700</c:v>
                </c:pt>
                <c:pt idx="12">
                  <c:v>73700</c:v>
                </c:pt>
                <c:pt idx="13">
                  <c:v>73000</c:v>
                </c:pt>
                <c:pt idx="14">
                  <c:v>71700</c:v>
                </c:pt>
                <c:pt idx="15">
                  <c:v>69300</c:v>
                </c:pt>
                <c:pt idx="16">
                  <c:v>66500</c:v>
                </c:pt>
                <c:pt idx="17">
                  <c:v>64500</c:v>
                </c:pt>
                <c:pt idx="18">
                  <c:v>62500</c:v>
                </c:pt>
              </c:numCache>
            </c:numRef>
          </c:val>
          <c:smooth val="0"/>
        </c:ser>
        <c:marker val="1"/>
        <c:axId val="27624633"/>
        <c:axId val="47295106"/>
      </c:lineChart>
      <c:catAx>
        <c:axId val="27624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295106"/>
        <c:crosses val="autoZero"/>
        <c:auto val="1"/>
        <c:lblOffset val="100"/>
        <c:noMultiLvlLbl val="0"/>
      </c:catAx>
      <c:valAx>
        <c:axId val="47295106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62463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10">
                  <c:v>96200</c:v>
                </c:pt>
                <c:pt idx="11">
                  <c:v>96200</c:v>
                </c:pt>
                <c:pt idx="12">
                  <c:v>95800</c:v>
                </c:pt>
                <c:pt idx="13">
                  <c:v>94500</c:v>
                </c:pt>
                <c:pt idx="14">
                  <c:v>92200</c:v>
                </c:pt>
                <c:pt idx="15">
                  <c:v>87600</c:v>
                </c:pt>
                <c:pt idx="16">
                  <c:v>80900</c:v>
                </c:pt>
                <c:pt idx="17">
                  <c:v>76000</c:v>
                </c:pt>
                <c:pt idx="18">
                  <c:v>74000</c:v>
                </c:pt>
              </c:numCache>
            </c:numRef>
          </c:val>
          <c:smooth val="0"/>
        </c:ser>
        <c:marker val="1"/>
        <c:axId val="23002771"/>
        <c:axId val="5698348"/>
      </c:lineChart>
      <c:catAx>
        <c:axId val="23002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98348"/>
        <c:crosses val="autoZero"/>
        <c:auto val="1"/>
        <c:lblOffset val="100"/>
        <c:noMultiLvlLbl val="0"/>
      </c:catAx>
      <c:valAx>
        <c:axId val="5698348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00277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15">
                  <c:v>92000</c:v>
                </c:pt>
                <c:pt idx="16">
                  <c:v>85500</c:v>
                </c:pt>
                <c:pt idx="17">
                  <c:v>82000</c:v>
                </c:pt>
                <c:pt idx="18">
                  <c:v>79800</c:v>
                </c:pt>
              </c:numCache>
            </c:numRef>
          </c:val>
          <c:smooth val="0"/>
        </c:ser>
        <c:marker val="1"/>
        <c:axId val="51285133"/>
        <c:axId val="58913014"/>
      </c:lineChart>
      <c:catAx>
        <c:axId val="5128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913014"/>
        <c:crosses val="autoZero"/>
        <c:auto val="1"/>
        <c:lblOffset val="100"/>
        <c:noMultiLvlLbl val="0"/>
      </c:catAx>
      <c:valAx>
        <c:axId val="58913014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8513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15">
                  <c:v>69000</c:v>
                </c:pt>
                <c:pt idx="16">
                  <c:v>65500</c:v>
                </c:pt>
                <c:pt idx="17">
                  <c:v>62600</c:v>
                </c:pt>
                <c:pt idx="18">
                  <c:v>61300</c:v>
                </c:pt>
              </c:numCache>
            </c:numRef>
          </c:val>
          <c:smooth val="0"/>
        </c:ser>
        <c:marker val="1"/>
        <c:axId val="60455079"/>
        <c:axId val="7224800"/>
      </c:lineChart>
      <c:catAx>
        <c:axId val="6045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24800"/>
        <c:crosses val="autoZero"/>
        <c:auto val="1"/>
        <c:lblOffset val="100"/>
        <c:noMultiLvlLbl val="0"/>
      </c:catAx>
      <c:valAx>
        <c:axId val="7224800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5507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'地価公示'!$D$60:$W$60</c:f>
              <c:numCache>
                <c:ptCount val="20"/>
                <c:pt idx="14">
                  <c:v>166000</c:v>
                </c:pt>
                <c:pt idx="15">
                  <c:v>161000</c:v>
                </c:pt>
                <c:pt idx="16">
                  <c:v>156000</c:v>
                </c:pt>
                <c:pt idx="17">
                  <c:v>152000</c:v>
                </c:pt>
                <c:pt idx="18">
                  <c:v>148000</c:v>
                </c:pt>
              </c:numCache>
            </c:numRef>
          </c:val>
          <c:smooth val="0"/>
        </c:ser>
        <c:marker val="1"/>
        <c:axId val="65023201"/>
        <c:axId val="48337898"/>
      </c:line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37898"/>
        <c:crosses val="autoZero"/>
        <c:auto val="1"/>
        <c:lblOffset val="100"/>
        <c:noMultiLvlLbl val="0"/>
      </c:catAx>
      <c:valAx>
        <c:axId val="48337898"/>
        <c:scaling>
          <c:orientation val="minMax"/>
          <c:max val="180000"/>
          <c:min val="1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2320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尾道5-2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0275"/>
          <c:w val="0.96125"/>
          <c:h val="0.829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'地価公示'!$D$62:$W$62</c:f>
              <c:numCache>
                <c:ptCount val="20"/>
                <c:pt idx="12">
                  <c:v>223000</c:v>
                </c:pt>
                <c:pt idx="13">
                  <c:v>210000</c:v>
                </c:pt>
                <c:pt idx="14">
                  <c:v>198000</c:v>
                </c:pt>
                <c:pt idx="15">
                  <c:v>185000</c:v>
                </c:pt>
                <c:pt idx="16">
                  <c:v>172000</c:v>
                </c:pt>
                <c:pt idx="17">
                  <c:v>162000</c:v>
                </c:pt>
                <c:pt idx="18">
                  <c:v>154000</c:v>
                </c:pt>
              </c:numCache>
            </c:numRef>
          </c:val>
          <c:smooth val="0"/>
        </c:ser>
        <c:marker val="1"/>
        <c:axId val="32387899"/>
        <c:axId val="23055636"/>
      </c:lineChart>
      <c:catAx>
        <c:axId val="32387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055636"/>
        <c:crosses val="autoZero"/>
        <c:auto val="1"/>
        <c:lblOffset val="100"/>
        <c:noMultiLvlLbl val="0"/>
      </c:catAx>
      <c:valAx>
        <c:axId val="23055636"/>
        <c:scaling>
          <c:orientation val="minMax"/>
          <c:max val="2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387899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'地価公示'!$D$64:$W$64</c:f>
              <c:numCache>
                <c:ptCount val="20"/>
                <c:pt idx="5">
                  <c:v>445000</c:v>
                </c:pt>
                <c:pt idx="6">
                  <c:v>436000</c:v>
                </c:pt>
                <c:pt idx="7">
                  <c:v>405000</c:v>
                </c:pt>
                <c:pt idx="8">
                  <c:v>393000</c:v>
                </c:pt>
                <c:pt idx="9">
                  <c:v>383000</c:v>
                </c:pt>
                <c:pt idx="10">
                  <c:v>374000</c:v>
                </c:pt>
                <c:pt idx="11">
                  <c:v>365000</c:v>
                </c:pt>
                <c:pt idx="12">
                  <c:v>356000</c:v>
                </c:pt>
                <c:pt idx="13">
                  <c:v>347000</c:v>
                </c:pt>
                <c:pt idx="14">
                  <c:v>338000</c:v>
                </c:pt>
                <c:pt idx="15">
                  <c:v>327000</c:v>
                </c:pt>
                <c:pt idx="16">
                  <c:v>310000</c:v>
                </c:pt>
                <c:pt idx="17">
                  <c:v>297000</c:v>
                </c:pt>
                <c:pt idx="18">
                  <c:v>288000</c:v>
                </c:pt>
              </c:numCache>
            </c:numRef>
          </c:val>
          <c:smooth val="0"/>
        </c:ser>
        <c:marker val="1"/>
        <c:axId val="6174133"/>
        <c:axId val="55567198"/>
      </c:lineChart>
      <c:catAx>
        <c:axId val="617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  <c:max val="500000"/>
          <c:min val="2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4133"/>
        <c:crossesAt val="1"/>
        <c:crossBetween val="between"/>
        <c:dispUnits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11">
                  <c:v>77500</c:v>
                </c:pt>
                <c:pt idx="12">
                  <c:v>77000</c:v>
                </c:pt>
                <c:pt idx="13">
                  <c:v>76100</c:v>
                </c:pt>
                <c:pt idx="14">
                  <c:v>74800</c:v>
                </c:pt>
                <c:pt idx="15">
                  <c:v>73000</c:v>
                </c:pt>
                <c:pt idx="16">
                  <c:v>69800</c:v>
                </c:pt>
                <c:pt idx="17">
                  <c:v>67000</c:v>
                </c:pt>
                <c:pt idx="18">
                  <c:v>64500</c:v>
                </c:pt>
              </c:numCache>
            </c:numRef>
          </c:val>
          <c:smooth val="0"/>
        </c:ser>
        <c:marker val="1"/>
        <c:axId val="63302811"/>
        <c:axId val="32854388"/>
      </c:lineChart>
      <c:catAx>
        <c:axId val="63302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854388"/>
        <c:crosses val="autoZero"/>
        <c:auto val="1"/>
        <c:lblOffset val="100"/>
        <c:noMultiLvlLbl val="0"/>
      </c:catAx>
      <c:valAx>
        <c:axId val="32854388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30281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702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'地価公示'!$D$66:$W$66</c:f>
              <c:numCache>
                <c:ptCount val="20"/>
                <c:pt idx="5">
                  <c:v>215000</c:v>
                </c:pt>
                <c:pt idx="6">
                  <c:v>215000</c:v>
                </c:pt>
                <c:pt idx="7">
                  <c:v>211000</c:v>
                </c:pt>
                <c:pt idx="8">
                  <c:v>209000</c:v>
                </c:pt>
                <c:pt idx="9">
                  <c:v>206000</c:v>
                </c:pt>
                <c:pt idx="10">
                  <c:v>202000</c:v>
                </c:pt>
                <c:pt idx="11">
                  <c:v>198000</c:v>
                </c:pt>
                <c:pt idx="12">
                  <c:v>194000</c:v>
                </c:pt>
                <c:pt idx="13">
                  <c:v>187000</c:v>
                </c:pt>
                <c:pt idx="14">
                  <c:v>180000</c:v>
                </c:pt>
                <c:pt idx="15">
                  <c:v>170000</c:v>
                </c:pt>
                <c:pt idx="16">
                  <c:v>157000</c:v>
                </c:pt>
                <c:pt idx="17">
                  <c:v>150000</c:v>
                </c:pt>
                <c:pt idx="18">
                  <c:v>145000</c:v>
                </c:pt>
              </c:numCache>
            </c:numRef>
          </c:val>
          <c:smooth val="0"/>
        </c:ser>
        <c:marker val="1"/>
        <c:axId val="30342735"/>
        <c:axId val="4649160"/>
      </c:lineChart>
      <c:catAx>
        <c:axId val="30342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  <c:max val="2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342735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尾道５-９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'地価公示'!$D$76:$W$76</c:f>
              <c:numCache>
                <c:ptCount val="20"/>
                <c:pt idx="6">
                  <c:v>57500</c:v>
                </c:pt>
                <c:pt idx="7">
                  <c:v>57000</c:v>
                </c:pt>
                <c:pt idx="8">
                  <c:v>57000</c:v>
                </c:pt>
                <c:pt idx="9">
                  <c:v>56500</c:v>
                </c:pt>
                <c:pt idx="10">
                  <c:v>56000</c:v>
                </c:pt>
                <c:pt idx="11">
                  <c:v>55500</c:v>
                </c:pt>
                <c:pt idx="12">
                  <c:v>55000</c:v>
                </c:pt>
                <c:pt idx="13">
                  <c:v>54500</c:v>
                </c:pt>
                <c:pt idx="14">
                  <c:v>52500</c:v>
                </c:pt>
                <c:pt idx="15">
                  <c:v>50000</c:v>
                </c:pt>
                <c:pt idx="16">
                  <c:v>47500</c:v>
                </c:pt>
                <c:pt idx="17">
                  <c:v>45000</c:v>
                </c:pt>
                <c:pt idx="18">
                  <c:v>42500</c:v>
                </c:pt>
              </c:numCache>
            </c:numRef>
          </c:val>
          <c:smooth val="0"/>
        </c:ser>
        <c:marker val="1"/>
        <c:axId val="41842441"/>
        <c:axId val="41037650"/>
      </c:lineChart>
      <c:catAx>
        <c:axId val="41842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84244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尾道7-1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'地価公示'!$D$78:$W$78</c:f>
              <c:numCache>
                <c:ptCount val="20"/>
                <c:pt idx="4">
                  <c:v>85000</c:v>
                </c:pt>
                <c:pt idx="5">
                  <c:v>85300</c:v>
                </c:pt>
                <c:pt idx="6">
                  <c:v>88000</c:v>
                </c:pt>
                <c:pt idx="7">
                  <c:v>88500</c:v>
                </c:pt>
                <c:pt idx="8">
                  <c:v>90800</c:v>
                </c:pt>
                <c:pt idx="9">
                  <c:v>92000</c:v>
                </c:pt>
                <c:pt idx="10">
                  <c:v>92000</c:v>
                </c:pt>
                <c:pt idx="11">
                  <c:v>92000</c:v>
                </c:pt>
                <c:pt idx="12">
                  <c:v>91000</c:v>
                </c:pt>
                <c:pt idx="13">
                  <c:v>89900</c:v>
                </c:pt>
                <c:pt idx="14">
                  <c:v>88000</c:v>
                </c:pt>
                <c:pt idx="15">
                  <c:v>85000</c:v>
                </c:pt>
                <c:pt idx="16">
                  <c:v>79900</c:v>
                </c:pt>
                <c:pt idx="17">
                  <c:v>76000</c:v>
                </c:pt>
                <c:pt idx="18">
                  <c:v>73000</c:v>
                </c:pt>
              </c:numCache>
            </c:numRef>
          </c:val>
          <c:smooth val="0"/>
        </c:ser>
        <c:marker val="1"/>
        <c:axId val="33794531"/>
        <c:axId val="35715324"/>
      </c:lineChart>
      <c:catAx>
        <c:axId val="33794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79453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尾道７-２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'地価公示'!$D$80:$W$80</c:f>
              <c:numCache>
                <c:ptCount val="20"/>
                <c:pt idx="6">
                  <c:v>140000</c:v>
                </c:pt>
                <c:pt idx="7">
                  <c:v>140000</c:v>
                </c:pt>
                <c:pt idx="8">
                  <c:v>140000</c:v>
                </c:pt>
                <c:pt idx="9">
                  <c:v>140000</c:v>
                </c:pt>
                <c:pt idx="10">
                  <c:v>140000</c:v>
                </c:pt>
                <c:pt idx="11">
                  <c:v>140000</c:v>
                </c:pt>
                <c:pt idx="12">
                  <c:v>140000</c:v>
                </c:pt>
                <c:pt idx="13">
                  <c:v>137000</c:v>
                </c:pt>
                <c:pt idx="14">
                  <c:v>131000</c:v>
                </c:pt>
                <c:pt idx="15">
                  <c:v>120000</c:v>
                </c:pt>
                <c:pt idx="16">
                  <c:v>108000</c:v>
                </c:pt>
                <c:pt idx="17">
                  <c:v>100000</c:v>
                </c:pt>
                <c:pt idx="18">
                  <c:v>94500</c:v>
                </c:pt>
              </c:numCache>
            </c:numRef>
          </c:val>
          <c:smooth val="0"/>
        </c:ser>
        <c:marker val="1"/>
        <c:axId val="53002461"/>
        <c:axId val="7260102"/>
      </c:lineChart>
      <c:catAx>
        <c:axId val="5300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  <c:max val="2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002461"/>
        <c:crossesAt val="1"/>
        <c:crossBetween val="between"/>
        <c:dispUnits/>
        <c:majorUnit val="40000"/>
        <c:min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尾道9-１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'地価公示'!$D$82:$W$82</c:f>
              <c:numCache>
                <c:ptCount val="20"/>
                <c:pt idx="0">
                  <c:v>43000</c:v>
                </c:pt>
                <c:pt idx="1">
                  <c:v>44600</c:v>
                </c:pt>
                <c:pt idx="2">
                  <c:v>46400</c:v>
                </c:pt>
                <c:pt idx="3">
                  <c:v>48200</c:v>
                </c:pt>
                <c:pt idx="4">
                  <c:v>48500</c:v>
                </c:pt>
                <c:pt idx="5">
                  <c:v>48500</c:v>
                </c:pt>
                <c:pt idx="6">
                  <c:v>48500</c:v>
                </c:pt>
                <c:pt idx="7">
                  <c:v>48500</c:v>
                </c:pt>
                <c:pt idx="8">
                  <c:v>48500</c:v>
                </c:pt>
                <c:pt idx="9">
                  <c:v>48500</c:v>
                </c:pt>
                <c:pt idx="10">
                  <c:v>48500</c:v>
                </c:pt>
                <c:pt idx="11">
                  <c:v>48500</c:v>
                </c:pt>
                <c:pt idx="12">
                  <c:v>48000</c:v>
                </c:pt>
                <c:pt idx="13">
                  <c:v>46000</c:v>
                </c:pt>
                <c:pt idx="14">
                  <c:v>43500</c:v>
                </c:pt>
                <c:pt idx="15">
                  <c:v>40000</c:v>
                </c:pt>
                <c:pt idx="16">
                  <c:v>37400</c:v>
                </c:pt>
                <c:pt idx="17">
                  <c:v>35800</c:v>
                </c:pt>
                <c:pt idx="18">
                  <c:v>34600</c:v>
                </c:pt>
              </c:numCache>
            </c:numRef>
          </c:val>
          <c:smooth val="0"/>
        </c:ser>
        <c:marker val="1"/>
        <c:axId val="65340919"/>
        <c:axId val="51197360"/>
      </c:lineChart>
      <c:catAx>
        <c:axId val="65340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197360"/>
        <c:crosses val="autoZero"/>
        <c:auto val="1"/>
        <c:lblOffset val="100"/>
        <c:noMultiLvlLbl val="0"/>
      </c:catAx>
      <c:valAx>
        <c:axId val="51197360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34091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尾道9-２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'地価公示'!$D$84:$W$84</c:f>
              <c:numCache>
                <c:ptCount val="20"/>
                <c:pt idx="8">
                  <c:v>37200</c:v>
                </c:pt>
                <c:pt idx="9">
                  <c:v>37200</c:v>
                </c:pt>
                <c:pt idx="10">
                  <c:v>37200</c:v>
                </c:pt>
                <c:pt idx="11">
                  <c:v>36800</c:v>
                </c:pt>
                <c:pt idx="12">
                  <c:v>36800</c:v>
                </c:pt>
                <c:pt idx="13">
                  <c:v>35800</c:v>
                </c:pt>
                <c:pt idx="14">
                  <c:v>33800</c:v>
                </c:pt>
                <c:pt idx="15">
                  <c:v>31000</c:v>
                </c:pt>
                <c:pt idx="16">
                  <c:v>29100</c:v>
                </c:pt>
                <c:pt idx="17">
                  <c:v>27600</c:v>
                </c:pt>
                <c:pt idx="18">
                  <c:v>26500</c:v>
                </c:pt>
              </c:numCache>
            </c:numRef>
          </c:val>
          <c:smooth val="0"/>
        </c:ser>
        <c:marker val="1"/>
        <c:axId val="58123057"/>
        <c:axId val="53345466"/>
      </c:lineChart>
      <c:catAx>
        <c:axId val="581230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345466"/>
        <c:crosses val="autoZero"/>
        <c:auto val="1"/>
        <c:lblOffset val="100"/>
        <c:noMultiLvlLbl val="0"/>
      </c:catAx>
      <c:valAx>
        <c:axId val="53345466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12305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尾道９-３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'地価公示'!$D$86:$W$86</c:f>
              <c:numCache>
                <c:ptCount val="20"/>
                <c:pt idx="18">
                  <c:v>38000</c:v>
                </c:pt>
              </c:numCache>
            </c:numRef>
          </c:val>
          <c:smooth val="0"/>
        </c:ser>
        <c:marker val="1"/>
        <c:axId val="10347147"/>
        <c:axId val="26015460"/>
      </c:lineChart>
      <c:catAx>
        <c:axId val="10347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015460"/>
        <c:crosses val="autoZero"/>
        <c:auto val="1"/>
        <c:lblOffset val="100"/>
        <c:noMultiLvlLbl val="0"/>
      </c:catAx>
      <c:valAx>
        <c:axId val="26015460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4714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尾道10-１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'地価公示'!$D$88:$W$88</c:f>
              <c:numCache>
                <c:ptCount val="20"/>
                <c:pt idx="4">
                  <c:v>40000</c:v>
                </c:pt>
                <c:pt idx="5">
                  <c:v>40100</c:v>
                </c:pt>
                <c:pt idx="6">
                  <c:v>40100</c:v>
                </c:pt>
                <c:pt idx="7">
                  <c:v>40100</c:v>
                </c:pt>
                <c:pt idx="8">
                  <c:v>40100</c:v>
                </c:pt>
                <c:pt idx="9">
                  <c:v>40100</c:v>
                </c:pt>
                <c:pt idx="10">
                  <c:v>40100</c:v>
                </c:pt>
                <c:pt idx="11">
                  <c:v>40100</c:v>
                </c:pt>
                <c:pt idx="12">
                  <c:v>40100</c:v>
                </c:pt>
                <c:pt idx="13">
                  <c:v>40100</c:v>
                </c:pt>
                <c:pt idx="14">
                  <c:v>39700</c:v>
                </c:pt>
                <c:pt idx="15">
                  <c:v>39000</c:v>
                </c:pt>
                <c:pt idx="16">
                  <c:v>37600</c:v>
                </c:pt>
                <c:pt idx="17">
                  <c:v>36400</c:v>
                </c:pt>
                <c:pt idx="18">
                  <c:v>35900</c:v>
                </c:pt>
              </c:numCache>
            </c:numRef>
          </c:val>
          <c:smooth val="0"/>
        </c:ser>
        <c:marker val="1"/>
        <c:axId val="32812549"/>
        <c:axId val="26877486"/>
      </c:lineChart>
      <c:catAx>
        <c:axId val="32812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877486"/>
        <c:crosses val="autoZero"/>
        <c:auto val="1"/>
        <c:lblOffset val="100"/>
        <c:noMultiLvlLbl val="0"/>
      </c:catAx>
      <c:valAx>
        <c:axId val="26877486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81254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尾道-17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8">
                  <c:v>32800</c:v>
                </c:pt>
                <c:pt idx="9">
                  <c:v>32300</c:v>
                </c:pt>
                <c:pt idx="10">
                  <c:v>31700</c:v>
                </c:pt>
                <c:pt idx="11">
                  <c:v>31700</c:v>
                </c:pt>
                <c:pt idx="12">
                  <c:v>31700</c:v>
                </c:pt>
                <c:pt idx="13">
                  <c:v>31700</c:v>
                </c:pt>
                <c:pt idx="14">
                  <c:v>31300</c:v>
                </c:pt>
                <c:pt idx="15">
                  <c:v>30800</c:v>
                </c:pt>
                <c:pt idx="16">
                  <c:v>30300</c:v>
                </c:pt>
                <c:pt idx="17">
                  <c:v>30000</c:v>
                </c:pt>
                <c:pt idx="18">
                  <c:v>29800</c:v>
                </c:pt>
              </c:numCache>
            </c:numRef>
          </c:val>
          <c:smooth val="0"/>
        </c:ser>
        <c:marker val="1"/>
        <c:axId val="40570783"/>
        <c:axId val="29592728"/>
      </c:lineChart>
      <c:catAx>
        <c:axId val="40570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92728"/>
        <c:crosses val="autoZero"/>
        <c:auto val="1"/>
        <c:lblOffset val="100"/>
        <c:noMultiLvlLbl val="0"/>
      </c:catAx>
      <c:valAx>
        <c:axId val="29592728"/>
        <c:scaling>
          <c:orientation val="minMax"/>
          <c:max val="35000"/>
          <c:min val="2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570783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尾道-18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'地価公示'!$D$44:$W$44</c:f>
              <c:numCache>
                <c:ptCount val="20"/>
                <c:pt idx="11">
                  <c:v>9200</c:v>
                </c:pt>
                <c:pt idx="12">
                  <c:v>9200</c:v>
                </c:pt>
                <c:pt idx="13">
                  <c:v>9200</c:v>
                </c:pt>
                <c:pt idx="14">
                  <c:v>9200</c:v>
                </c:pt>
                <c:pt idx="15">
                  <c:v>9100</c:v>
                </c:pt>
                <c:pt idx="16">
                  <c:v>9000</c:v>
                </c:pt>
                <c:pt idx="17">
                  <c:v>8900</c:v>
                </c:pt>
                <c:pt idx="18">
                  <c:v>8800</c:v>
                </c:pt>
              </c:numCache>
            </c:numRef>
          </c:val>
          <c:smooth val="0"/>
        </c:ser>
        <c:marker val="1"/>
        <c:axId val="65007961"/>
        <c:axId val="48200738"/>
      </c:lineChart>
      <c:catAx>
        <c:axId val="65007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200738"/>
        <c:crosses val="autoZero"/>
        <c:auto val="1"/>
        <c:lblOffset val="100"/>
        <c:noMultiLvlLbl val="0"/>
      </c:catAx>
      <c:valAx>
        <c:axId val="48200738"/>
        <c:scaling>
          <c:orientation val="minMax"/>
          <c:max val="15000"/>
          <c:min val="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5007961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0">
                  <c:v>72100</c:v>
                </c:pt>
                <c:pt idx="1">
                  <c:v>74200</c:v>
                </c:pt>
                <c:pt idx="2">
                  <c:v>77300</c:v>
                </c:pt>
                <c:pt idx="3">
                  <c:v>79800</c:v>
                </c:pt>
                <c:pt idx="4">
                  <c:v>80000</c:v>
                </c:pt>
                <c:pt idx="5">
                  <c:v>80000</c:v>
                </c:pt>
                <c:pt idx="6">
                  <c:v>80000</c:v>
                </c:pt>
                <c:pt idx="7">
                  <c:v>81800</c:v>
                </c:pt>
                <c:pt idx="8">
                  <c:v>81900</c:v>
                </c:pt>
                <c:pt idx="9">
                  <c:v>82000</c:v>
                </c:pt>
                <c:pt idx="10">
                  <c:v>82000</c:v>
                </c:pt>
                <c:pt idx="11">
                  <c:v>82000</c:v>
                </c:pt>
                <c:pt idx="12">
                  <c:v>82000</c:v>
                </c:pt>
                <c:pt idx="13">
                  <c:v>81500</c:v>
                </c:pt>
                <c:pt idx="14">
                  <c:v>80500</c:v>
                </c:pt>
                <c:pt idx="15">
                  <c:v>78000</c:v>
                </c:pt>
                <c:pt idx="16">
                  <c:v>74200</c:v>
                </c:pt>
                <c:pt idx="17">
                  <c:v>71000</c:v>
                </c:pt>
                <c:pt idx="18">
                  <c:v>69500</c:v>
                </c:pt>
              </c:numCache>
            </c:numRef>
          </c:val>
          <c:smooth val="0"/>
        </c:ser>
        <c:marker val="1"/>
        <c:axId val="27254037"/>
        <c:axId val="43959742"/>
      </c:lineChart>
      <c:catAx>
        <c:axId val="27254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59742"/>
        <c:crosses val="autoZero"/>
        <c:auto val="1"/>
        <c:lblOffset val="100"/>
        <c:noMultiLvlLbl val="0"/>
      </c:catAx>
      <c:valAx>
        <c:axId val="43959742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25403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'地価公示'!$D$46:$W$46</c:f>
              <c:numCache>
                <c:ptCount val="20"/>
                <c:pt idx="4">
                  <c:v>77800</c:v>
                </c:pt>
                <c:pt idx="5">
                  <c:v>78000</c:v>
                </c:pt>
                <c:pt idx="6">
                  <c:v>78000</c:v>
                </c:pt>
                <c:pt idx="7">
                  <c:v>78000</c:v>
                </c:pt>
                <c:pt idx="8">
                  <c:v>78400</c:v>
                </c:pt>
                <c:pt idx="9">
                  <c:v>78900</c:v>
                </c:pt>
                <c:pt idx="10">
                  <c:v>79500</c:v>
                </c:pt>
                <c:pt idx="11">
                  <c:v>79500</c:v>
                </c:pt>
                <c:pt idx="12">
                  <c:v>79000</c:v>
                </c:pt>
                <c:pt idx="13">
                  <c:v>78000</c:v>
                </c:pt>
                <c:pt idx="14">
                  <c:v>76500</c:v>
                </c:pt>
                <c:pt idx="15">
                  <c:v>74000</c:v>
                </c:pt>
                <c:pt idx="16">
                  <c:v>71000</c:v>
                </c:pt>
                <c:pt idx="17">
                  <c:v>68700</c:v>
                </c:pt>
                <c:pt idx="18">
                  <c:v>66500</c:v>
                </c:pt>
              </c:numCache>
            </c:numRef>
          </c:val>
          <c:smooth val="0"/>
        </c:ser>
        <c:marker val="1"/>
        <c:axId val="31153459"/>
        <c:axId val="11945676"/>
      </c:lineChart>
      <c:catAx>
        <c:axId val="311534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945676"/>
        <c:crosses val="autoZero"/>
        <c:auto val="1"/>
        <c:lblOffset val="100"/>
        <c:noMultiLvlLbl val="0"/>
      </c:catAx>
      <c:valAx>
        <c:axId val="11945676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15345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'地価公示'!$D$48:$W$48</c:f>
              <c:numCache>
                <c:ptCount val="20"/>
                <c:pt idx="5">
                  <c:v>65000</c:v>
                </c:pt>
                <c:pt idx="6">
                  <c:v>65000</c:v>
                </c:pt>
                <c:pt idx="7">
                  <c:v>65000</c:v>
                </c:pt>
                <c:pt idx="8">
                  <c:v>64500</c:v>
                </c:pt>
                <c:pt idx="9">
                  <c:v>64500</c:v>
                </c:pt>
                <c:pt idx="10">
                  <c:v>64500</c:v>
                </c:pt>
                <c:pt idx="11">
                  <c:v>64500</c:v>
                </c:pt>
                <c:pt idx="12">
                  <c:v>64500</c:v>
                </c:pt>
                <c:pt idx="13">
                  <c:v>64000</c:v>
                </c:pt>
                <c:pt idx="14">
                  <c:v>63200</c:v>
                </c:pt>
                <c:pt idx="15">
                  <c:v>61200</c:v>
                </c:pt>
                <c:pt idx="16">
                  <c:v>58500</c:v>
                </c:pt>
                <c:pt idx="17">
                  <c:v>56700</c:v>
                </c:pt>
                <c:pt idx="18">
                  <c:v>55000</c:v>
                </c:pt>
              </c:numCache>
            </c:numRef>
          </c:val>
          <c:smooth val="0"/>
        </c:ser>
        <c:marker val="1"/>
        <c:axId val="40402221"/>
        <c:axId val="28075670"/>
      </c:lineChart>
      <c:catAx>
        <c:axId val="4040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075670"/>
        <c:crosses val="autoZero"/>
        <c:auto val="1"/>
        <c:lblOffset val="100"/>
        <c:noMultiLvlLbl val="0"/>
      </c:catAx>
      <c:valAx>
        <c:axId val="28075670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40222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'地価公示'!$D$50:$W$50</c:f>
              <c:numCache>
                <c:ptCount val="20"/>
                <c:pt idx="8">
                  <c:v>63500</c:v>
                </c:pt>
                <c:pt idx="9">
                  <c:v>63500</c:v>
                </c:pt>
                <c:pt idx="10">
                  <c:v>63500</c:v>
                </c:pt>
                <c:pt idx="11">
                  <c:v>63000</c:v>
                </c:pt>
                <c:pt idx="12">
                  <c:v>63000</c:v>
                </c:pt>
                <c:pt idx="13">
                  <c:v>62500</c:v>
                </c:pt>
                <c:pt idx="14">
                  <c:v>61500</c:v>
                </c:pt>
                <c:pt idx="15">
                  <c:v>59500</c:v>
                </c:pt>
                <c:pt idx="16">
                  <c:v>57000</c:v>
                </c:pt>
                <c:pt idx="17">
                  <c:v>54700</c:v>
                </c:pt>
                <c:pt idx="18">
                  <c:v>53000</c:v>
                </c:pt>
              </c:numCache>
            </c:numRef>
          </c:val>
          <c:smooth val="0"/>
        </c:ser>
        <c:marker val="1"/>
        <c:axId val="51354439"/>
        <c:axId val="59536768"/>
      </c:lineChart>
      <c:catAx>
        <c:axId val="51354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536768"/>
        <c:crosses val="autoZero"/>
        <c:auto val="1"/>
        <c:lblOffset val="100"/>
        <c:noMultiLvlLbl val="0"/>
      </c:catAx>
      <c:valAx>
        <c:axId val="59536768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35443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'地価公示'!$D$52:$W$52</c:f>
              <c:numCache>
                <c:ptCount val="20"/>
                <c:pt idx="0">
                  <c:v>60200</c:v>
                </c:pt>
                <c:pt idx="1">
                  <c:v>60700</c:v>
                </c:pt>
                <c:pt idx="2">
                  <c:v>61700</c:v>
                </c:pt>
                <c:pt idx="3">
                  <c:v>62700</c:v>
                </c:pt>
                <c:pt idx="4">
                  <c:v>63000</c:v>
                </c:pt>
                <c:pt idx="5">
                  <c:v>63200</c:v>
                </c:pt>
                <c:pt idx="6">
                  <c:v>63500</c:v>
                </c:pt>
                <c:pt idx="7">
                  <c:v>63500</c:v>
                </c:pt>
                <c:pt idx="8">
                  <c:v>63500</c:v>
                </c:pt>
                <c:pt idx="9">
                  <c:v>63500</c:v>
                </c:pt>
                <c:pt idx="10">
                  <c:v>63500</c:v>
                </c:pt>
                <c:pt idx="11">
                  <c:v>63000</c:v>
                </c:pt>
                <c:pt idx="12">
                  <c:v>62000</c:v>
                </c:pt>
                <c:pt idx="13">
                  <c:v>61000</c:v>
                </c:pt>
                <c:pt idx="14">
                  <c:v>60000</c:v>
                </c:pt>
                <c:pt idx="15">
                  <c:v>58000</c:v>
                </c:pt>
                <c:pt idx="16">
                  <c:v>55500</c:v>
                </c:pt>
                <c:pt idx="17">
                  <c:v>53500</c:v>
                </c:pt>
                <c:pt idx="18">
                  <c:v>51800</c:v>
                </c:pt>
              </c:numCache>
            </c:numRef>
          </c:val>
          <c:smooth val="0"/>
        </c:ser>
        <c:marker val="1"/>
        <c:axId val="66068865"/>
        <c:axId val="57748874"/>
      </c:lineChart>
      <c:catAx>
        <c:axId val="660688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748874"/>
        <c:crosses val="autoZero"/>
        <c:auto val="1"/>
        <c:lblOffset val="100"/>
        <c:noMultiLvlLbl val="0"/>
      </c:catAx>
      <c:valAx>
        <c:axId val="57748874"/>
        <c:scaling>
          <c:orientation val="minMax"/>
          <c:max val="76000"/>
          <c:min val="46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68865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'地価公示'!$D$68:$W$68</c:f>
              <c:numCache>
                <c:ptCount val="20"/>
                <c:pt idx="12">
                  <c:v>56000</c:v>
                </c:pt>
                <c:pt idx="13">
                  <c:v>56000</c:v>
                </c:pt>
                <c:pt idx="14">
                  <c:v>54900</c:v>
                </c:pt>
                <c:pt idx="15">
                  <c:v>53400</c:v>
                </c:pt>
                <c:pt idx="16">
                  <c:v>52000</c:v>
                </c:pt>
                <c:pt idx="17">
                  <c:v>51000</c:v>
                </c:pt>
                <c:pt idx="18">
                  <c:v>50000</c:v>
                </c:pt>
              </c:numCache>
            </c:numRef>
          </c:val>
          <c:smooth val="0"/>
        </c:ser>
        <c:marker val="1"/>
        <c:axId val="49977819"/>
        <c:axId val="47147188"/>
      </c:lineChart>
      <c:catAx>
        <c:axId val="499778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147188"/>
        <c:crosses val="autoZero"/>
        <c:auto val="1"/>
        <c:lblOffset val="100"/>
        <c:noMultiLvlLbl val="0"/>
      </c:catAx>
      <c:valAx>
        <c:axId val="47147188"/>
        <c:scaling>
          <c:orientation val="minMax"/>
          <c:max val="65000"/>
          <c:min val="45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977819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'地価公示'!$D$70:$W$70</c:f>
              <c:numCache>
                <c:ptCount val="20"/>
                <c:pt idx="10">
                  <c:v>190000</c:v>
                </c:pt>
                <c:pt idx="11">
                  <c:v>188000</c:v>
                </c:pt>
                <c:pt idx="12">
                  <c:v>187000</c:v>
                </c:pt>
                <c:pt idx="13">
                  <c:v>180000</c:v>
                </c:pt>
                <c:pt idx="14">
                  <c:v>170000</c:v>
                </c:pt>
                <c:pt idx="15">
                  <c:v>155000</c:v>
                </c:pt>
                <c:pt idx="16">
                  <c:v>140000</c:v>
                </c:pt>
                <c:pt idx="17">
                  <c:v>127000</c:v>
                </c:pt>
                <c:pt idx="18">
                  <c:v>117000</c:v>
                </c:pt>
              </c:numCache>
            </c:numRef>
          </c:val>
          <c:smooth val="0"/>
        </c:ser>
        <c:marker val="1"/>
        <c:axId val="21671509"/>
        <c:axId val="60825854"/>
      </c:lineChart>
      <c:catAx>
        <c:axId val="21671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825854"/>
        <c:crosses val="autoZero"/>
        <c:auto val="1"/>
        <c:lblOffset val="100"/>
        <c:noMultiLvlLbl val="0"/>
      </c:catAx>
      <c:valAx>
        <c:axId val="60825854"/>
        <c:scaling>
          <c:orientation val="minMax"/>
          <c:max val="20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67150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尾道10-２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'地価公示'!$D$90:$W$90</c:f>
              <c:numCache>
                <c:ptCount val="20"/>
                <c:pt idx="14">
                  <c:v>42000</c:v>
                </c:pt>
                <c:pt idx="15">
                  <c:v>41400</c:v>
                </c:pt>
                <c:pt idx="16">
                  <c:v>40500</c:v>
                </c:pt>
                <c:pt idx="17">
                  <c:v>39700</c:v>
                </c:pt>
                <c:pt idx="18">
                  <c:v>39100</c:v>
                </c:pt>
              </c:numCache>
            </c:numRef>
          </c:val>
          <c:smooth val="0"/>
        </c:ser>
        <c:marker val="1"/>
        <c:axId val="10561775"/>
        <c:axId val="27947112"/>
      </c:lineChart>
      <c:catAx>
        <c:axId val="105617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47112"/>
        <c:crosses val="autoZero"/>
        <c:auto val="1"/>
        <c:lblOffset val="100"/>
        <c:noMultiLvlLbl val="0"/>
      </c:catAx>
      <c:valAx>
        <c:axId val="27947112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56177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尾道-23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'地価公示'!$D$54:$W$54</c:f>
              <c:numCache>
                <c:ptCount val="20"/>
                <c:pt idx="6">
                  <c:v>33500</c:v>
                </c:pt>
                <c:pt idx="7">
                  <c:v>33500</c:v>
                </c:pt>
                <c:pt idx="8">
                  <c:v>33500</c:v>
                </c:pt>
                <c:pt idx="9">
                  <c:v>33500</c:v>
                </c:pt>
                <c:pt idx="10">
                  <c:v>33500</c:v>
                </c:pt>
                <c:pt idx="11">
                  <c:v>33500</c:v>
                </c:pt>
                <c:pt idx="12">
                  <c:v>33500</c:v>
                </c:pt>
                <c:pt idx="13">
                  <c:v>33300</c:v>
                </c:pt>
                <c:pt idx="14">
                  <c:v>33000</c:v>
                </c:pt>
                <c:pt idx="15">
                  <c:v>32000</c:v>
                </c:pt>
                <c:pt idx="16">
                  <c:v>31000</c:v>
                </c:pt>
                <c:pt idx="17">
                  <c:v>30100</c:v>
                </c:pt>
                <c:pt idx="18">
                  <c:v>29300</c:v>
                </c:pt>
              </c:numCache>
            </c:numRef>
          </c:val>
          <c:smooth val="0"/>
        </c:ser>
        <c:marker val="1"/>
        <c:axId val="50197417"/>
        <c:axId val="49123570"/>
      </c:lineChart>
      <c:catAx>
        <c:axId val="50197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123570"/>
        <c:crosses val="autoZero"/>
        <c:auto val="1"/>
        <c:lblOffset val="100"/>
        <c:noMultiLvlLbl val="0"/>
      </c:catAx>
      <c:valAx>
        <c:axId val="49123570"/>
        <c:scaling>
          <c:orientation val="minMax"/>
          <c:max val="7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97417"/>
        <c:crossesAt val="1"/>
        <c:crossBetween val="between"/>
        <c:dispUnits/>
        <c:majorUnit val="12000"/>
        <c:minorUnit val="6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25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尾道-24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'地価公示'!$D$56:$W$56</c:f>
              <c:numCache>
                <c:ptCount val="20"/>
                <c:pt idx="5">
                  <c:v>18500</c:v>
                </c:pt>
                <c:pt idx="6">
                  <c:v>18600</c:v>
                </c:pt>
                <c:pt idx="7">
                  <c:v>19200</c:v>
                </c:pt>
                <c:pt idx="8">
                  <c:v>19500</c:v>
                </c:pt>
                <c:pt idx="9">
                  <c:v>19700</c:v>
                </c:pt>
                <c:pt idx="10">
                  <c:v>19900</c:v>
                </c:pt>
                <c:pt idx="11">
                  <c:v>20000</c:v>
                </c:pt>
                <c:pt idx="12">
                  <c:v>20000</c:v>
                </c:pt>
                <c:pt idx="13">
                  <c:v>20000</c:v>
                </c:pt>
                <c:pt idx="14">
                  <c:v>19800</c:v>
                </c:pt>
                <c:pt idx="15">
                  <c:v>19500</c:v>
                </c:pt>
                <c:pt idx="16">
                  <c:v>19000</c:v>
                </c:pt>
                <c:pt idx="17">
                  <c:v>18500</c:v>
                </c:pt>
                <c:pt idx="18">
                  <c:v>18000</c:v>
                </c:pt>
              </c:numCache>
            </c:numRef>
          </c:val>
          <c:smooth val="0"/>
        </c:ser>
        <c:marker val="1"/>
        <c:axId val="39458947"/>
        <c:axId val="19586204"/>
      </c:lineChart>
      <c:catAx>
        <c:axId val="39458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86204"/>
        <c:crosses val="autoZero"/>
        <c:auto val="1"/>
        <c:lblOffset val="100"/>
        <c:noMultiLvlLbl val="0"/>
      </c:catAx>
      <c:valAx>
        <c:axId val="19586204"/>
        <c:scaling>
          <c:orientation val="minMax"/>
          <c:max val="4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58947"/>
        <c:crossesAt val="1"/>
        <c:crossBetween val="between"/>
        <c:dispUnits/>
        <c:majorUnit val="8000"/>
        <c:minorUnit val="4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25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尾道-25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'地価公示'!$D$58:$W$58</c:f>
              <c:numCache>
                <c:ptCount val="20"/>
                <c:pt idx="5">
                  <c:v>47200</c:v>
                </c:pt>
                <c:pt idx="6">
                  <c:v>47300</c:v>
                </c:pt>
                <c:pt idx="7">
                  <c:v>47800</c:v>
                </c:pt>
                <c:pt idx="8">
                  <c:v>48200</c:v>
                </c:pt>
                <c:pt idx="9">
                  <c:v>48200</c:v>
                </c:pt>
                <c:pt idx="10">
                  <c:v>48200</c:v>
                </c:pt>
                <c:pt idx="11">
                  <c:v>49000</c:v>
                </c:pt>
                <c:pt idx="12">
                  <c:v>49000</c:v>
                </c:pt>
                <c:pt idx="13">
                  <c:v>49000</c:v>
                </c:pt>
                <c:pt idx="14">
                  <c:v>48600</c:v>
                </c:pt>
                <c:pt idx="15">
                  <c:v>47600</c:v>
                </c:pt>
                <c:pt idx="16">
                  <c:v>46000</c:v>
                </c:pt>
                <c:pt idx="17">
                  <c:v>44000</c:v>
                </c:pt>
                <c:pt idx="18">
                  <c:v>42500</c:v>
                </c:pt>
              </c:numCache>
            </c:numRef>
          </c:val>
          <c:smooth val="0"/>
        </c:ser>
        <c:marker val="1"/>
        <c:axId val="42058109"/>
        <c:axId val="42978662"/>
      </c:lineChart>
      <c:catAx>
        <c:axId val="42058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78662"/>
        <c:crosses val="autoZero"/>
        <c:auto val="1"/>
        <c:lblOffset val="100"/>
        <c:noMultiLvlLbl val="0"/>
      </c:catAx>
      <c:valAx>
        <c:axId val="42978662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05810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0">
                  <c:v>86000</c:v>
                </c:pt>
                <c:pt idx="1">
                  <c:v>90000</c:v>
                </c:pt>
                <c:pt idx="2">
                  <c:v>94000</c:v>
                </c:pt>
                <c:pt idx="3">
                  <c:v>95600</c:v>
                </c:pt>
                <c:pt idx="4">
                  <c:v>95600</c:v>
                </c:pt>
                <c:pt idx="5">
                  <c:v>98000</c:v>
                </c:pt>
                <c:pt idx="6">
                  <c:v>98000</c:v>
                </c:pt>
                <c:pt idx="7">
                  <c:v>98000</c:v>
                </c:pt>
                <c:pt idx="8">
                  <c:v>98000</c:v>
                </c:pt>
                <c:pt idx="9">
                  <c:v>98000</c:v>
                </c:pt>
                <c:pt idx="10">
                  <c:v>98000</c:v>
                </c:pt>
                <c:pt idx="11">
                  <c:v>97000</c:v>
                </c:pt>
                <c:pt idx="12">
                  <c:v>96000</c:v>
                </c:pt>
                <c:pt idx="13">
                  <c:v>94800</c:v>
                </c:pt>
                <c:pt idx="14">
                  <c:v>92000</c:v>
                </c:pt>
                <c:pt idx="15">
                  <c:v>83800</c:v>
                </c:pt>
                <c:pt idx="16">
                  <c:v>77000</c:v>
                </c:pt>
                <c:pt idx="17">
                  <c:v>73500</c:v>
                </c:pt>
                <c:pt idx="18">
                  <c:v>70600</c:v>
                </c:pt>
              </c:numCache>
            </c:numRef>
          </c:val>
          <c:smooth val="0"/>
        </c:ser>
        <c:marker val="1"/>
        <c:axId val="60093359"/>
        <c:axId val="3969320"/>
      </c:lineChart>
      <c:catAx>
        <c:axId val="60093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69320"/>
        <c:crosses val="autoZero"/>
        <c:auto val="1"/>
        <c:lblOffset val="100"/>
        <c:noMultiLvlLbl val="0"/>
      </c:catAx>
      <c:valAx>
        <c:axId val="3969320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09335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尾道5-７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'地価公示'!$D$72:$W$72</c:f>
              <c:numCache>
                <c:ptCount val="20"/>
                <c:pt idx="0">
                  <c:v>201000</c:v>
                </c:pt>
                <c:pt idx="1">
                  <c:v>201000</c:v>
                </c:pt>
                <c:pt idx="2">
                  <c:v>204000</c:v>
                </c:pt>
                <c:pt idx="3">
                  <c:v>204000</c:v>
                </c:pt>
                <c:pt idx="4">
                  <c:v>204000</c:v>
                </c:pt>
                <c:pt idx="5">
                  <c:v>204000</c:v>
                </c:pt>
                <c:pt idx="6">
                  <c:v>204000</c:v>
                </c:pt>
                <c:pt idx="7">
                  <c:v>200000</c:v>
                </c:pt>
                <c:pt idx="8">
                  <c:v>199000</c:v>
                </c:pt>
                <c:pt idx="9">
                  <c:v>197000</c:v>
                </c:pt>
                <c:pt idx="10">
                  <c:v>194000</c:v>
                </c:pt>
                <c:pt idx="11">
                  <c:v>192000</c:v>
                </c:pt>
                <c:pt idx="12">
                  <c:v>190000</c:v>
                </c:pt>
                <c:pt idx="13">
                  <c:v>185000</c:v>
                </c:pt>
                <c:pt idx="14">
                  <c:v>175000</c:v>
                </c:pt>
                <c:pt idx="15">
                  <c:v>162000</c:v>
                </c:pt>
                <c:pt idx="16">
                  <c:v>146000</c:v>
                </c:pt>
                <c:pt idx="17">
                  <c:v>132000</c:v>
                </c:pt>
                <c:pt idx="18">
                  <c:v>120000</c:v>
                </c:pt>
              </c:numCache>
            </c:numRef>
          </c:val>
          <c:smooth val="0"/>
        </c:ser>
        <c:marker val="1"/>
        <c:axId val="51263639"/>
        <c:axId val="58719568"/>
      </c:lineChart>
      <c:catAx>
        <c:axId val="51263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719568"/>
        <c:crosses val="autoZero"/>
        <c:auto val="1"/>
        <c:lblOffset val="100"/>
        <c:noMultiLvlLbl val="0"/>
      </c:catAx>
      <c:valAx>
        <c:axId val="58719568"/>
        <c:scaling>
          <c:orientation val="minMax"/>
          <c:max val="2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263639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5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尾道5-８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'地価公示'!$D$74:$W$74</c:f>
              <c:numCache>
                <c:ptCount val="20"/>
                <c:pt idx="6">
                  <c:v>58000</c:v>
                </c:pt>
                <c:pt idx="7">
                  <c:v>57000</c:v>
                </c:pt>
                <c:pt idx="8">
                  <c:v>57000</c:v>
                </c:pt>
                <c:pt idx="9">
                  <c:v>57000</c:v>
                </c:pt>
                <c:pt idx="10">
                  <c:v>57000</c:v>
                </c:pt>
                <c:pt idx="11">
                  <c:v>56500</c:v>
                </c:pt>
                <c:pt idx="12">
                  <c:v>56500</c:v>
                </c:pt>
                <c:pt idx="13">
                  <c:v>56000</c:v>
                </c:pt>
                <c:pt idx="14">
                  <c:v>55300</c:v>
                </c:pt>
                <c:pt idx="15">
                  <c:v>53000</c:v>
                </c:pt>
                <c:pt idx="16">
                  <c:v>50000</c:v>
                </c:pt>
                <c:pt idx="17">
                  <c:v>47000</c:v>
                </c:pt>
                <c:pt idx="18">
                  <c:v>45500</c:v>
                </c:pt>
              </c:numCache>
            </c:numRef>
          </c:val>
          <c:smooth val="0"/>
        </c:ser>
        <c:marker val="1"/>
        <c:axId val="58714065"/>
        <c:axId val="58664538"/>
      </c:line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664538"/>
        <c:crosses val="autoZero"/>
        <c:auto val="1"/>
        <c:lblOffset val="100"/>
        <c:noMultiLvlLbl val="0"/>
      </c:catAx>
      <c:valAx>
        <c:axId val="58664538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71406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尾道10-３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'地価公示'!$D$92:$W$92</c:f>
              <c:numCache>
                <c:ptCount val="20"/>
                <c:pt idx="0">
                  <c:v>34300</c:v>
                </c:pt>
                <c:pt idx="1">
                  <c:v>35500</c:v>
                </c:pt>
                <c:pt idx="2">
                  <c:v>37200</c:v>
                </c:pt>
                <c:pt idx="3">
                  <c:v>37200</c:v>
                </c:pt>
                <c:pt idx="4">
                  <c:v>37200</c:v>
                </c:pt>
                <c:pt idx="5">
                  <c:v>37200</c:v>
                </c:pt>
                <c:pt idx="6">
                  <c:v>37200</c:v>
                </c:pt>
                <c:pt idx="7">
                  <c:v>37200</c:v>
                </c:pt>
                <c:pt idx="8">
                  <c:v>37200</c:v>
                </c:pt>
                <c:pt idx="9">
                  <c:v>37200</c:v>
                </c:pt>
                <c:pt idx="10">
                  <c:v>37200</c:v>
                </c:pt>
                <c:pt idx="11">
                  <c:v>37000</c:v>
                </c:pt>
                <c:pt idx="12">
                  <c:v>37000</c:v>
                </c:pt>
                <c:pt idx="13">
                  <c:v>37000</c:v>
                </c:pt>
                <c:pt idx="14">
                  <c:v>36600</c:v>
                </c:pt>
                <c:pt idx="15">
                  <c:v>35900</c:v>
                </c:pt>
                <c:pt idx="16">
                  <c:v>35000</c:v>
                </c:pt>
                <c:pt idx="17">
                  <c:v>34200</c:v>
                </c:pt>
                <c:pt idx="18">
                  <c:v>33300</c:v>
                </c:pt>
              </c:numCache>
            </c:numRef>
          </c:val>
          <c:smooth val="0"/>
        </c:ser>
        <c:marker val="1"/>
        <c:axId val="58218795"/>
        <c:axId val="54207108"/>
      </c:line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07108"/>
        <c:crosses val="autoZero"/>
        <c:auto val="1"/>
        <c:lblOffset val="100"/>
        <c:noMultiLvlLbl val="0"/>
      </c:catAx>
      <c:valAx>
        <c:axId val="54207108"/>
        <c:scaling>
          <c:orientation val="minMax"/>
          <c:max val="6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21879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尾道-1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69000</c:v>
                </c:pt>
                <c:pt idx="1">
                  <c:v>74600</c:v>
                </c:pt>
                <c:pt idx="2">
                  <c:v>79100</c:v>
                </c:pt>
                <c:pt idx="3">
                  <c:v>82300</c:v>
                </c:pt>
                <c:pt idx="4">
                  <c:v>83500</c:v>
                </c:pt>
                <c:pt idx="5">
                  <c:v>83800</c:v>
                </c:pt>
                <c:pt idx="6">
                  <c:v>85000</c:v>
                </c:pt>
                <c:pt idx="7">
                  <c:v>86500</c:v>
                </c:pt>
                <c:pt idx="8">
                  <c:v>88000</c:v>
                </c:pt>
                <c:pt idx="9">
                  <c:v>89000</c:v>
                </c:pt>
                <c:pt idx="10">
                  <c:v>89000</c:v>
                </c:pt>
                <c:pt idx="11">
                  <c:v>89000</c:v>
                </c:pt>
                <c:pt idx="12">
                  <c:v>87900</c:v>
                </c:pt>
                <c:pt idx="13">
                  <c:v>86800</c:v>
                </c:pt>
                <c:pt idx="14">
                  <c:v>84500</c:v>
                </c:pt>
                <c:pt idx="15">
                  <c:v>80300</c:v>
                </c:pt>
                <c:pt idx="16">
                  <c:v>76200</c:v>
                </c:pt>
                <c:pt idx="17">
                  <c:v>74000</c:v>
                </c:pt>
              </c:numCache>
            </c:numRef>
          </c:val>
          <c:smooth val="0"/>
        </c:ser>
        <c:marker val="1"/>
        <c:axId val="18101925"/>
        <c:axId val="28699598"/>
      </c:line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699598"/>
        <c:crosses val="autoZero"/>
        <c:auto val="1"/>
        <c:lblOffset val="100"/>
        <c:noMultiLvlLbl val="0"/>
      </c:catAx>
      <c:valAx>
        <c:axId val="28699598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0192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0">
                  <c:v>67800</c:v>
                </c:pt>
                <c:pt idx="1">
                  <c:v>73900</c:v>
                </c:pt>
                <c:pt idx="2">
                  <c:v>80600</c:v>
                </c:pt>
                <c:pt idx="3">
                  <c:v>84600</c:v>
                </c:pt>
                <c:pt idx="4">
                  <c:v>85500</c:v>
                </c:pt>
                <c:pt idx="5">
                  <c:v>85900</c:v>
                </c:pt>
                <c:pt idx="6">
                  <c:v>86000</c:v>
                </c:pt>
                <c:pt idx="7">
                  <c:v>87000</c:v>
                </c:pt>
                <c:pt idx="8">
                  <c:v>87400</c:v>
                </c:pt>
                <c:pt idx="9">
                  <c:v>87400</c:v>
                </c:pt>
                <c:pt idx="10">
                  <c:v>86400</c:v>
                </c:pt>
                <c:pt idx="11">
                  <c:v>85400</c:v>
                </c:pt>
                <c:pt idx="12">
                  <c:v>83300</c:v>
                </c:pt>
                <c:pt idx="13">
                  <c:v>79800</c:v>
                </c:pt>
                <c:pt idx="14">
                  <c:v>75000</c:v>
                </c:pt>
                <c:pt idx="15">
                  <c:v>69000</c:v>
                </c:pt>
                <c:pt idx="16">
                  <c:v>63500</c:v>
                </c:pt>
                <c:pt idx="17">
                  <c:v>61000</c:v>
                </c:pt>
              </c:numCache>
            </c:numRef>
          </c:val>
          <c:smooth val="0"/>
        </c:ser>
        <c:marker val="1"/>
        <c:axId val="56969791"/>
        <c:axId val="42966072"/>
      </c:line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966072"/>
        <c:crosses val="autoZero"/>
        <c:auto val="1"/>
        <c:lblOffset val="100"/>
        <c:noMultiLvlLbl val="0"/>
      </c:catAx>
      <c:valAx>
        <c:axId val="42966072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96979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0">
                  <c:v>65000</c:v>
                </c:pt>
                <c:pt idx="1">
                  <c:v>67900</c:v>
                </c:pt>
                <c:pt idx="2">
                  <c:v>69900</c:v>
                </c:pt>
                <c:pt idx="3">
                  <c:v>71300</c:v>
                </c:pt>
                <c:pt idx="4">
                  <c:v>72200</c:v>
                </c:pt>
                <c:pt idx="5">
                  <c:v>72500</c:v>
                </c:pt>
                <c:pt idx="6">
                  <c:v>72500</c:v>
                </c:pt>
                <c:pt idx="7">
                  <c:v>73000</c:v>
                </c:pt>
                <c:pt idx="8">
                  <c:v>73400</c:v>
                </c:pt>
                <c:pt idx="9">
                  <c:v>73400</c:v>
                </c:pt>
                <c:pt idx="10">
                  <c:v>73400</c:v>
                </c:pt>
                <c:pt idx="11">
                  <c:v>73400</c:v>
                </c:pt>
                <c:pt idx="12">
                  <c:v>73400</c:v>
                </c:pt>
                <c:pt idx="13">
                  <c:v>72500</c:v>
                </c:pt>
                <c:pt idx="14">
                  <c:v>69800</c:v>
                </c:pt>
                <c:pt idx="15">
                  <c:v>67000</c:v>
                </c:pt>
                <c:pt idx="16">
                  <c:v>64500</c:v>
                </c:pt>
                <c:pt idx="17">
                  <c:v>62400</c:v>
                </c:pt>
              </c:numCache>
            </c:numRef>
          </c:val>
          <c:smooth val="0"/>
        </c:ser>
        <c:marker val="1"/>
        <c:axId val="51150329"/>
        <c:axId val="57699778"/>
      </c:line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699778"/>
        <c:crosses val="autoZero"/>
        <c:auto val="1"/>
        <c:lblOffset val="100"/>
        <c:noMultiLvlLbl val="0"/>
      </c:catAx>
      <c:valAx>
        <c:axId val="57699778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15032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114000</c:v>
                </c:pt>
                <c:pt idx="1">
                  <c:v>119000</c:v>
                </c:pt>
                <c:pt idx="2">
                  <c:v>122000</c:v>
                </c:pt>
                <c:pt idx="3">
                  <c:v>124000</c:v>
                </c:pt>
                <c:pt idx="4">
                  <c:v>124000</c:v>
                </c:pt>
                <c:pt idx="5">
                  <c:v>124000</c:v>
                </c:pt>
                <c:pt idx="6">
                  <c:v>122000</c:v>
                </c:pt>
                <c:pt idx="7">
                  <c:v>122000</c:v>
                </c:pt>
                <c:pt idx="8">
                  <c:v>122000</c:v>
                </c:pt>
                <c:pt idx="9">
                  <c:v>122000</c:v>
                </c:pt>
                <c:pt idx="10">
                  <c:v>122000</c:v>
                </c:pt>
                <c:pt idx="11">
                  <c:v>119000</c:v>
                </c:pt>
                <c:pt idx="12">
                  <c:v>116000</c:v>
                </c:pt>
                <c:pt idx="13">
                  <c:v>111000</c:v>
                </c:pt>
                <c:pt idx="14">
                  <c:v>105000</c:v>
                </c:pt>
                <c:pt idx="15">
                  <c:v>94500</c:v>
                </c:pt>
                <c:pt idx="16">
                  <c:v>89000</c:v>
                </c:pt>
                <c:pt idx="17">
                  <c:v>86000</c:v>
                </c:pt>
              </c:numCache>
            </c:numRef>
          </c:val>
          <c:smooth val="0"/>
        </c:ser>
        <c:marker val="1"/>
        <c:axId val="49535955"/>
        <c:axId val="43170412"/>
      </c:lineChart>
      <c:cat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170412"/>
        <c:crosses val="autoZero"/>
        <c:auto val="1"/>
        <c:lblOffset val="100"/>
        <c:noMultiLvlLbl val="0"/>
      </c:catAx>
      <c:valAx>
        <c:axId val="4317041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535955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116000</c:v>
                </c:pt>
                <c:pt idx="1">
                  <c:v>125000</c:v>
                </c:pt>
                <c:pt idx="2">
                  <c:v>134000</c:v>
                </c:pt>
                <c:pt idx="3">
                  <c:v>136000</c:v>
                </c:pt>
                <c:pt idx="4">
                  <c:v>137000</c:v>
                </c:pt>
                <c:pt idx="5">
                  <c:v>138000</c:v>
                </c:pt>
                <c:pt idx="6">
                  <c:v>138000</c:v>
                </c:pt>
                <c:pt idx="7">
                  <c:v>139000</c:v>
                </c:pt>
                <c:pt idx="8">
                  <c:v>139000</c:v>
                </c:pt>
                <c:pt idx="9">
                  <c:v>138000</c:v>
                </c:pt>
                <c:pt idx="10">
                  <c:v>134000</c:v>
                </c:pt>
                <c:pt idx="11">
                  <c:v>131000</c:v>
                </c:pt>
                <c:pt idx="12">
                  <c:v>128000</c:v>
                </c:pt>
                <c:pt idx="13">
                  <c:v>123000</c:v>
                </c:pt>
                <c:pt idx="14">
                  <c:v>116000</c:v>
                </c:pt>
                <c:pt idx="15">
                  <c:v>109000</c:v>
                </c:pt>
                <c:pt idx="16">
                  <c:v>101000</c:v>
                </c:pt>
                <c:pt idx="17">
                  <c:v>95000</c:v>
                </c:pt>
              </c:numCache>
            </c:numRef>
          </c:val>
          <c:smooth val="0"/>
        </c:ser>
        <c:marker val="1"/>
        <c:axId val="52989389"/>
        <c:axId val="7142454"/>
      </c:lineChart>
      <c:catAx>
        <c:axId val="52989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142454"/>
        <c:crosses val="autoZero"/>
        <c:auto val="1"/>
        <c:lblOffset val="100"/>
        <c:noMultiLvlLbl val="0"/>
      </c:catAx>
      <c:valAx>
        <c:axId val="7142454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989389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0">
                  <c:v>73700</c:v>
                </c:pt>
                <c:pt idx="1">
                  <c:v>78800</c:v>
                </c:pt>
                <c:pt idx="2">
                  <c:v>81000</c:v>
                </c:pt>
                <c:pt idx="3">
                  <c:v>82000</c:v>
                </c:pt>
                <c:pt idx="4">
                  <c:v>82000</c:v>
                </c:pt>
                <c:pt idx="5">
                  <c:v>83000</c:v>
                </c:pt>
                <c:pt idx="6">
                  <c:v>83000</c:v>
                </c:pt>
                <c:pt idx="7">
                  <c:v>84500</c:v>
                </c:pt>
                <c:pt idx="8">
                  <c:v>84500</c:v>
                </c:pt>
                <c:pt idx="9">
                  <c:v>84000</c:v>
                </c:pt>
                <c:pt idx="10">
                  <c:v>82000</c:v>
                </c:pt>
                <c:pt idx="11">
                  <c:v>80500</c:v>
                </c:pt>
                <c:pt idx="12">
                  <c:v>78500</c:v>
                </c:pt>
                <c:pt idx="13">
                  <c:v>75500</c:v>
                </c:pt>
                <c:pt idx="14">
                  <c:v>72500</c:v>
                </c:pt>
                <c:pt idx="15">
                  <c:v>69600</c:v>
                </c:pt>
                <c:pt idx="16">
                  <c:v>66800</c:v>
                </c:pt>
                <c:pt idx="17">
                  <c:v>63000</c:v>
                </c:pt>
              </c:numCache>
            </c:numRef>
          </c:val>
          <c:smooth val="0"/>
        </c:ser>
        <c:marker val="1"/>
        <c:axId val="64282087"/>
        <c:axId val="41667872"/>
      </c:lineChart>
      <c:catAx>
        <c:axId val="64282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1667872"/>
        <c:crosses val="autoZero"/>
        <c:auto val="1"/>
        <c:lblOffset val="100"/>
        <c:noMultiLvlLbl val="0"/>
      </c:catAx>
      <c:valAx>
        <c:axId val="41667872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282087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88000</c:v>
                </c:pt>
                <c:pt idx="1">
                  <c:v>93500</c:v>
                </c:pt>
                <c:pt idx="2">
                  <c:v>94400</c:v>
                </c:pt>
                <c:pt idx="3">
                  <c:v>95500</c:v>
                </c:pt>
                <c:pt idx="4">
                  <c:v>96000</c:v>
                </c:pt>
                <c:pt idx="5">
                  <c:v>96500</c:v>
                </c:pt>
                <c:pt idx="6">
                  <c:v>97000</c:v>
                </c:pt>
                <c:pt idx="7">
                  <c:v>97800</c:v>
                </c:pt>
                <c:pt idx="8">
                  <c:v>97800</c:v>
                </c:pt>
                <c:pt idx="9">
                  <c:v>97800</c:v>
                </c:pt>
                <c:pt idx="10">
                  <c:v>97800</c:v>
                </c:pt>
                <c:pt idx="11">
                  <c:v>97800</c:v>
                </c:pt>
                <c:pt idx="12">
                  <c:v>97800</c:v>
                </c:pt>
                <c:pt idx="13">
                  <c:v>97000</c:v>
                </c:pt>
                <c:pt idx="14">
                  <c:v>93500</c:v>
                </c:pt>
                <c:pt idx="15">
                  <c:v>89000</c:v>
                </c:pt>
                <c:pt idx="16">
                  <c:v>82700</c:v>
                </c:pt>
                <c:pt idx="17">
                  <c:v>78000</c:v>
                </c:pt>
              </c:numCache>
            </c:numRef>
          </c:val>
          <c:smooth val="0"/>
        </c:ser>
        <c:marker val="1"/>
        <c:axId val="39466529"/>
        <c:axId val="19654442"/>
      </c:lineChart>
      <c:catAx>
        <c:axId val="39466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54442"/>
        <c:crosses val="autoZero"/>
        <c:auto val="1"/>
        <c:lblOffset val="100"/>
        <c:noMultiLvlLbl val="0"/>
      </c:catAx>
      <c:valAx>
        <c:axId val="19654442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46652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尾道-5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58000</c:v>
                </c:pt>
                <c:pt idx="1">
                  <c:v>61000</c:v>
                </c:pt>
                <c:pt idx="2">
                  <c:v>70000</c:v>
                </c:pt>
                <c:pt idx="3">
                  <c:v>73000</c:v>
                </c:pt>
                <c:pt idx="4">
                  <c:v>75200</c:v>
                </c:pt>
                <c:pt idx="5">
                  <c:v>75700</c:v>
                </c:pt>
                <c:pt idx="6">
                  <c:v>76000</c:v>
                </c:pt>
                <c:pt idx="7">
                  <c:v>76500</c:v>
                </c:pt>
                <c:pt idx="8">
                  <c:v>77000</c:v>
                </c:pt>
                <c:pt idx="9">
                  <c:v>77500</c:v>
                </c:pt>
                <c:pt idx="10">
                  <c:v>77500</c:v>
                </c:pt>
                <c:pt idx="11">
                  <c:v>77500</c:v>
                </c:pt>
                <c:pt idx="12">
                  <c:v>77100</c:v>
                </c:pt>
                <c:pt idx="13">
                  <c:v>75500</c:v>
                </c:pt>
                <c:pt idx="14">
                  <c:v>72500</c:v>
                </c:pt>
                <c:pt idx="15">
                  <c:v>67000</c:v>
                </c:pt>
                <c:pt idx="16">
                  <c:v>62000</c:v>
                </c:pt>
                <c:pt idx="17">
                  <c:v>57500</c:v>
                </c:pt>
                <c:pt idx="18">
                  <c:v>56100</c:v>
                </c:pt>
              </c:numCache>
            </c:numRef>
          </c:val>
          <c:smooth val="0"/>
        </c:ser>
        <c:marker val="1"/>
        <c:axId val="35723881"/>
        <c:axId val="53079474"/>
      </c:lineChart>
      <c:catAx>
        <c:axId val="35723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079474"/>
        <c:crosses val="autoZero"/>
        <c:auto val="1"/>
        <c:lblOffset val="100"/>
        <c:noMultiLvlLbl val="0"/>
      </c:catAx>
      <c:valAx>
        <c:axId val="53079474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72388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10">
                  <c:v>108000</c:v>
                </c:pt>
                <c:pt idx="11">
                  <c:v>107000</c:v>
                </c:pt>
                <c:pt idx="12">
                  <c:v>105000</c:v>
                </c:pt>
                <c:pt idx="13">
                  <c:v>103000</c:v>
                </c:pt>
                <c:pt idx="14">
                  <c:v>98500</c:v>
                </c:pt>
                <c:pt idx="15">
                  <c:v>91500</c:v>
                </c:pt>
                <c:pt idx="16">
                  <c:v>86000</c:v>
                </c:pt>
                <c:pt idx="17">
                  <c:v>83500</c:v>
                </c:pt>
              </c:numCache>
            </c:numRef>
          </c:val>
          <c:smooth val="0"/>
        </c:ser>
        <c:marker val="1"/>
        <c:axId val="42672251"/>
        <c:axId val="48505940"/>
      </c:lineChart>
      <c:catAx>
        <c:axId val="4267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505940"/>
        <c:crosses val="autoZero"/>
        <c:auto val="1"/>
        <c:lblOffset val="100"/>
        <c:noMultiLvlLbl val="0"/>
      </c:catAx>
      <c:valAx>
        <c:axId val="4850594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67225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0">
                  <c:v>90100</c:v>
                </c:pt>
                <c:pt idx="1">
                  <c:v>97000</c:v>
                </c:pt>
                <c:pt idx="2">
                  <c:v>101000</c:v>
                </c:pt>
                <c:pt idx="3">
                  <c:v>105000</c:v>
                </c:pt>
                <c:pt idx="4">
                  <c:v>106000</c:v>
                </c:pt>
                <c:pt idx="5">
                  <c:v>106000</c:v>
                </c:pt>
                <c:pt idx="6">
                  <c:v>106000</c:v>
                </c:pt>
                <c:pt idx="7">
                  <c:v>106000</c:v>
                </c:pt>
                <c:pt idx="8">
                  <c:v>106000</c:v>
                </c:pt>
                <c:pt idx="9">
                  <c:v>106000</c:v>
                </c:pt>
                <c:pt idx="10">
                  <c:v>106000</c:v>
                </c:pt>
                <c:pt idx="11">
                  <c:v>106000</c:v>
                </c:pt>
                <c:pt idx="12">
                  <c:v>104000</c:v>
                </c:pt>
                <c:pt idx="13">
                  <c:v>102000</c:v>
                </c:pt>
                <c:pt idx="14">
                  <c:v>96400</c:v>
                </c:pt>
                <c:pt idx="15">
                  <c:v>90600</c:v>
                </c:pt>
                <c:pt idx="16">
                  <c:v>85000</c:v>
                </c:pt>
                <c:pt idx="17">
                  <c:v>81500</c:v>
                </c:pt>
              </c:numCache>
            </c:numRef>
          </c:val>
          <c:smooth val="0"/>
        </c:ser>
        <c:marker val="1"/>
        <c:axId val="33900277"/>
        <c:axId val="36667038"/>
      </c:lineChart>
      <c:catAx>
        <c:axId val="3390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6667038"/>
        <c:crosses val="autoZero"/>
        <c:auto val="1"/>
        <c:lblOffset val="100"/>
        <c:noMultiLvlLbl val="0"/>
      </c:catAx>
      <c:valAx>
        <c:axId val="36667038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390027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17">
                  <c:v>97000</c:v>
                </c:pt>
              </c:numCache>
            </c:numRef>
          </c:val>
          <c:smooth val="0"/>
        </c:ser>
        <c:marker val="1"/>
        <c:axId val="61567887"/>
        <c:axId val="17240072"/>
      </c:line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40072"/>
        <c:crosses val="autoZero"/>
        <c:auto val="1"/>
        <c:lblOffset val="100"/>
        <c:noMultiLvlLbl val="0"/>
      </c:catAx>
      <c:valAx>
        <c:axId val="17240072"/>
        <c:scaling>
          <c:orientation val="minMax"/>
          <c:max val="16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567887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14">
                  <c:v>96000</c:v>
                </c:pt>
                <c:pt idx="15">
                  <c:v>94000</c:v>
                </c:pt>
                <c:pt idx="16">
                  <c:v>92000</c:v>
                </c:pt>
                <c:pt idx="17">
                  <c:v>91000</c:v>
                </c:pt>
              </c:numCache>
            </c:numRef>
          </c:val>
          <c:smooth val="0"/>
        </c:ser>
        <c:marker val="1"/>
        <c:axId val="20942921"/>
        <c:axId val="54268562"/>
      </c:lineChart>
      <c:catAx>
        <c:axId val="20942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268562"/>
        <c:crosses val="autoZero"/>
        <c:auto val="1"/>
        <c:lblOffset val="100"/>
        <c:noMultiLvlLbl val="0"/>
      </c:catAx>
      <c:valAx>
        <c:axId val="54268562"/>
        <c:scaling>
          <c:orientation val="minMax"/>
          <c:max val="120000"/>
          <c:min val="7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94292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8">
                  <c:v>29000</c:v>
                </c:pt>
                <c:pt idx="9">
                  <c:v>29000</c:v>
                </c:pt>
                <c:pt idx="10">
                  <c:v>29000</c:v>
                </c:pt>
                <c:pt idx="11">
                  <c:v>29000</c:v>
                </c:pt>
                <c:pt idx="12">
                  <c:v>29000</c:v>
                </c:pt>
                <c:pt idx="13">
                  <c:v>29000</c:v>
                </c:pt>
                <c:pt idx="14">
                  <c:v>28500</c:v>
                </c:pt>
                <c:pt idx="15">
                  <c:v>26600</c:v>
                </c:pt>
                <c:pt idx="16">
                  <c:v>25000</c:v>
                </c:pt>
                <c:pt idx="17">
                  <c:v>24500</c:v>
                </c:pt>
              </c:numCache>
            </c:numRef>
          </c:val>
          <c:smooth val="0"/>
        </c:ser>
        <c:marker val="1"/>
        <c:axId val="18655011"/>
        <c:axId val="33677372"/>
      </c:lineChart>
      <c:catAx>
        <c:axId val="18655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77372"/>
        <c:crosses val="autoZero"/>
        <c:auto val="1"/>
        <c:lblOffset val="100"/>
        <c:noMultiLvlLbl val="0"/>
      </c:catAx>
      <c:valAx>
        <c:axId val="33677372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65501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'地価調査'!$D$52:$W$52</c:f>
              <c:numCache>
                <c:ptCount val="20"/>
                <c:pt idx="10">
                  <c:v>289000</c:v>
                </c:pt>
                <c:pt idx="11">
                  <c:v>262000</c:v>
                </c:pt>
                <c:pt idx="12">
                  <c:v>237000</c:v>
                </c:pt>
                <c:pt idx="13">
                  <c:v>215000</c:v>
                </c:pt>
                <c:pt idx="14">
                  <c:v>195000</c:v>
                </c:pt>
                <c:pt idx="15">
                  <c:v>171000</c:v>
                </c:pt>
                <c:pt idx="16">
                  <c:v>164000</c:v>
                </c:pt>
                <c:pt idx="17">
                  <c:v>159000</c:v>
                </c:pt>
              </c:numCache>
            </c:numRef>
          </c:val>
          <c:smooth val="0"/>
        </c:ser>
        <c:marker val="1"/>
        <c:axId val="34660893"/>
        <c:axId val="43512582"/>
      </c:line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12582"/>
        <c:crosses val="autoZero"/>
        <c:auto val="1"/>
        <c:lblOffset val="100"/>
        <c:noMultiLvlLbl val="0"/>
      </c:catAx>
      <c:valAx>
        <c:axId val="43512582"/>
        <c:scaling>
          <c:orientation val="minMax"/>
          <c:max val="5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60893"/>
        <c:crossesAt val="1"/>
        <c:crossBetween val="between"/>
        <c:dispUnits/>
        <c:majorUnit val="10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'地価調査'!$D$54:$W$54</c:f>
              <c:numCache>
                <c:ptCount val="20"/>
                <c:pt idx="9">
                  <c:v>160000</c:v>
                </c:pt>
                <c:pt idx="10">
                  <c:v>157000</c:v>
                </c:pt>
                <c:pt idx="11">
                  <c:v>154000</c:v>
                </c:pt>
                <c:pt idx="12">
                  <c:v>150000</c:v>
                </c:pt>
                <c:pt idx="13">
                  <c:v>142000</c:v>
                </c:pt>
                <c:pt idx="14">
                  <c:v>132000</c:v>
                </c:pt>
                <c:pt idx="15">
                  <c:v>119000</c:v>
                </c:pt>
                <c:pt idx="16">
                  <c:v>108000</c:v>
                </c:pt>
                <c:pt idx="17">
                  <c:v>104000</c:v>
                </c:pt>
              </c:numCache>
            </c:numRef>
          </c:val>
          <c:smooth val="0"/>
        </c:ser>
        <c:marker val="1"/>
        <c:axId val="56068919"/>
        <c:axId val="34858224"/>
      </c:line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858224"/>
        <c:crosses val="autoZero"/>
        <c:auto val="1"/>
        <c:lblOffset val="100"/>
        <c:noMultiLvlLbl val="0"/>
      </c:catAx>
      <c:valAx>
        <c:axId val="34858224"/>
        <c:scaling>
          <c:orientation val="minMax"/>
          <c:max val="2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068919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'地価調査'!$D$56:$W$56</c:f>
              <c:numCache>
                <c:ptCount val="20"/>
                <c:pt idx="4">
                  <c:v>128000</c:v>
                </c:pt>
                <c:pt idx="5">
                  <c:v>130000</c:v>
                </c:pt>
                <c:pt idx="6">
                  <c:v>130000</c:v>
                </c:pt>
                <c:pt idx="7">
                  <c:v>132000</c:v>
                </c:pt>
                <c:pt idx="8">
                  <c:v>133000</c:v>
                </c:pt>
                <c:pt idx="9">
                  <c:v>133000</c:v>
                </c:pt>
                <c:pt idx="10">
                  <c:v>133000</c:v>
                </c:pt>
                <c:pt idx="11">
                  <c:v>131000</c:v>
                </c:pt>
                <c:pt idx="12">
                  <c:v>128000</c:v>
                </c:pt>
                <c:pt idx="13">
                  <c:v>125000</c:v>
                </c:pt>
                <c:pt idx="14">
                  <c:v>118000</c:v>
                </c:pt>
                <c:pt idx="15">
                  <c:v>110000</c:v>
                </c:pt>
                <c:pt idx="16">
                  <c:v>103000</c:v>
                </c:pt>
                <c:pt idx="17">
                  <c:v>100000</c:v>
                </c:pt>
              </c:numCache>
            </c:numRef>
          </c:val>
          <c:smooth val="0"/>
        </c:ser>
        <c:marker val="1"/>
        <c:axId val="45288561"/>
        <c:axId val="4943866"/>
      </c:line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43866"/>
        <c:crosses val="autoZero"/>
        <c:auto val="1"/>
        <c:lblOffset val="100"/>
        <c:noMultiLvlLbl val="0"/>
      </c:catAx>
      <c:valAx>
        <c:axId val="4943866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8856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'地価調査'!$D$58:$W$58</c:f>
              <c:numCache>
                <c:ptCount val="20"/>
                <c:pt idx="9">
                  <c:v>275000</c:v>
                </c:pt>
                <c:pt idx="10">
                  <c:v>270000</c:v>
                </c:pt>
                <c:pt idx="11">
                  <c:v>268000</c:v>
                </c:pt>
                <c:pt idx="12">
                  <c:v>266000</c:v>
                </c:pt>
                <c:pt idx="13">
                  <c:v>263000</c:v>
                </c:pt>
                <c:pt idx="14">
                  <c:v>249000</c:v>
                </c:pt>
                <c:pt idx="15">
                  <c:v>235000</c:v>
                </c:pt>
                <c:pt idx="16">
                  <c:v>220000</c:v>
                </c:pt>
                <c:pt idx="17">
                  <c:v>210000</c:v>
                </c:pt>
              </c:numCache>
            </c:numRef>
          </c:val>
          <c:smooth val="0"/>
        </c:ser>
        <c:marker val="1"/>
        <c:axId val="44494795"/>
        <c:axId val="64908836"/>
      </c:lineChart>
      <c:catAx>
        <c:axId val="44494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908836"/>
        <c:crosses val="autoZero"/>
        <c:auto val="1"/>
        <c:lblOffset val="100"/>
        <c:noMultiLvlLbl val="0"/>
      </c:catAx>
      <c:valAx>
        <c:axId val="64908836"/>
        <c:scaling>
          <c:orientation val="minMax"/>
          <c:max val="300000"/>
          <c:min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494795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'地価調査'!$D$64:$W$64</c:f>
              <c:numCache>
                <c:ptCount val="20"/>
                <c:pt idx="16">
                  <c:v>121000</c:v>
                </c:pt>
                <c:pt idx="17">
                  <c:v>116000</c:v>
                </c:pt>
              </c:numCache>
            </c:numRef>
          </c:val>
          <c:smooth val="0"/>
        </c:ser>
        <c:marker val="1"/>
        <c:axId val="47308613"/>
        <c:axId val="23124334"/>
      </c:lineChart>
      <c:catAx>
        <c:axId val="47308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24334"/>
        <c:crosses val="autoZero"/>
        <c:auto val="1"/>
        <c:lblOffset val="100"/>
        <c:noMultiLvlLbl val="0"/>
      </c:catAx>
      <c:valAx>
        <c:axId val="23124334"/>
        <c:scaling>
          <c:orientation val="minMax"/>
          <c:max val="2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308613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12">
                  <c:v>74000</c:v>
                </c:pt>
                <c:pt idx="13">
                  <c:v>73500</c:v>
                </c:pt>
                <c:pt idx="14">
                  <c:v>72200</c:v>
                </c:pt>
                <c:pt idx="15">
                  <c:v>67200</c:v>
                </c:pt>
                <c:pt idx="16">
                  <c:v>62500</c:v>
                </c:pt>
                <c:pt idx="17">
                  <c:v>58200</c:v>
                </c:pt>
                <c:pt idx="18">
                  <c:v>56500</c:v>
                </c:pt>
              </c:numCache>
            </c:numRef>
          </c:val>
          <c:smooth val="0"/>
        </c:ser>
        <c:marker val="1"/>
        <c:axId val="7953219"/>
        <c:axId val="4470108"/>
      </c:lineChart>
      <c:catAx>
        <c:axId val="7953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0108"/>
        <c:crosses val="autoZero"/>
        <c:auto val="1"/>
        <c:lblOffset val="100"/>
        <c:noMultiLvlLbl val="0"/>
      </c:catAx>
      <c:valAx>
        <c:axId val="4470108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5321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'地価調査'!$D$66:$W$66</c:f>
              <c:numCache>
                <c:ptCount val="20"/>
                <c:pt idx="0">
                  <c:v>44300</c:v>
                </c:pt>
                <c:pt idx="1">
                  <c:v>45700</c:v>
                </c:pt>
                <c:pt idx="2">
                  <c:v>46300</c:v>
                </c:pt>
                <c:pt idx="3">
                  <c:v>46300</c:v>
                </c:pt>
                <c:pt idx="4">
                  <c:v>46300</c:v>
                </c:pt>
                <c:pt idx="5">
                  <c:v>46300</c:v>
                </c:pt>
                <c:pt idx="6">
                  <c:v>46300</c:v>
                </c:pt>
                <c:pt idx="7">
                  <c:v>46500</c:v>
                </c:pt>
                <c:pt idx="8">
                  <c:v>46900</c:v>
                </c:pt>
                <c:pt idx="9">
                  <c:v>46900</c:v>
                </c:pt>
                <c:pt idx="10">
                  <c:v>46900</c:v>
                </c:pt>
                <c:pt idx="11">
                  <c:v>46900</c:v>
                </c:pt>
                <c:pt idx="12">
                  <c:v>46900</c:v>
                </c:pt>
                <c:pt idx="13">
                  <c:v>46500</c:v>
                </c:pt>
                <c:pt idx="14">
                  <c:v>45500</c:v>
                </c:pt>
                <c:pt idx="15">
                  <c:v>44500</c:v>
                </c:pt>
                <c:pt idx="16">
                  <c:v>43200</c:v>
                </c:pt>
                <c:pt idx="17">
                  <c:v>41900</c:v>
                </c:pt>
              </c:numCache>
            </c:numRef>
          </c:val>
          <c:smooth val="0"/>
        </c:ser>
        <c:marker val="1"/>
        <c:axId val="6792415"/>
        <c:axId val="61131736"/>
      </c:lineChart>
      <c:catAx>
        <c:axId val="6792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131736"/>
        <c:crosses val="autoZero"/>
        <c:auto val="1"/>
        <c:lblOffset val="100"/>
        <c:noMultiLvlLbl val="0"/>
      </c:catAx>
      <c:valAx>
        <c:axId val="61131736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92415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0">
                  <c:v>27400</c:v>
                </c:pt>
                <c:pt idx="1">
                  <c:v>28300</c:v>
                </c:pt>
                <c:pt idx="2">
                  <c:v>29500</c:v>
                </c:pt>
                <c:pt idx="3">
                  <c:v>30300</c:v>
                </c:pt>
                <c:pt idx="4">
                  <c:v>30300</c:v>
                </c:pt>
                <c:pt idx="5">
                  <c:v>30300</c:v>
                </c:pt>
                <c:pt idx="6">
                  <c:v>30500</c:v>
                </c:pt>
                <c:pt idx="7">
                  <c:v>30700</c:v>
                </c:pt>
                <c:pt idx="8">
                  <c:v>30900</c:v>
                </c:pt>
                <c:pt idx="9">
                  <c:v>31000</c:v>
                </c:pt>
                <c:pt idx="10">
                  <c:v>31000</c:v>
                </c:pt>
                <c:pt idx="11">
                  <c:v>31000</c:v>
                </c:pt>
                <c:pt idx="12">
                  <c:v>31000</c:v>
                </c:pt>
                <c:pt idx="13">
                  <c:v>31000</c:v>
                </c:pt>
                <c:pt idx="14">
                  <c:v>31000</c:v>
                </c:pt>
                <c:pt idx="15">
                  <c:v>30800</c:v>
                </c:pt>
                <c:pt idx="16">
                  <c:v>30000</c:v>
                </c:pt>
                <c:pt idx="17">
                  <c:v>29400</c:v>
                </c:pt>
              </c:numCache>
            </c:numRef>
          </c:val>
          <c:smooth val="0"/>
        </c:ser>
        <c:marker val="1"/>
        <c:axId val="13314713"/>
        <c:axId val="52723554"/>
      </c:lineChart>
      <c:catAx>
        <c:axId val="1331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23554"/>
        <c:crosses val="autoZero"/>
        <c:auto val="1"/>
        <c:lblOffset val="100"/>
        <c:noMultiLvlLbl val="0"/>
      </c:catAx>
      <c:valAx>
        <c:axId val="52723554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31471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25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4">
                  <c:v>21000</c:v>
                </c:pt>
                <c:pt idx="5">
                  <c:v>21000</c:v>
                </c:pt>
                <c:pt idx="6">
                  <c:v>21000</c:v>
                </c:pt>
                <c:pt idx="7">
                  <c:v>21400</c:v>
                </c:pt>
                <c:pt idx="8">
                  <c:v>21400</c:v>
                </c:pt>
                <c:pt idx="9">
                  <c:v>21400</c:v>
                </c:pt>
                <c:pt idx="10">
                  <c:v>21400</c:v>
                </c:pt>
                <c:pt idx="11">
                  <c:v>21400</c:v>
                </c:pt>
                <c:pt idx="12">
                  <c:v>21400</c:v>
                </c:pt>
                <c:pt idx="13">
                  <c:v>21400</c:v>
                </c:pt>
                <c:pt idx="14">
                  <c:v>21400</c:v>
                </c:pt>
                <c:pt idx="15">
                  <c:v>21400</c:v>
                </c:pt>
                <c:pt idx="16">
                  <c:v>20800</c:v>
                </c:pt>
                <c:pt idx="17">
                  <c:v>20300</c:v>
                </c:pt>
              </c:numCache>
            </c:numRef>
          </c:val>
          <c:smooth val="0"/>
        </c:ser>
        <c:marker val="1"/>
        <c:axId val="4749939"/>
        <c:axId val="42749452"/>
      </c:lineChart>
      <c:catAx>
        <c:axId val="4749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49452"/>
        <c:crosses val="autoZero"/>
        <c:auto val="1"/>
        <c:lblOffset val="100"/>
        <c:noMultiLvlLbl val="0"/>
      </c:catAx>
      <c:valAx>
        <c:axId val="42749452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4993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25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4">
                  <c:v>76500</c:v>
                </c:pt>
                <c:pt idx="5">
                  <c:v>76700</c:v>
                </c:pt>
                <c:pt idx="6">
                  <c:v>76700</c:v>
                </c:pt>
                <c:pt idx="7">
                  <c:v>77800</c:v>
                </c:pt>
                <c:pt idx="8">
                  <c:v>79000</c:v>
                </c:pt>
                <c:pt idx="9">
                  <c:v>79500</c:v>
                </c:pt>
                <c:pt idx="10">
                  <c:v>80000</c:v>
                </c:pt>
                <c:pt idx="11">
                  <c:v>80000</c:v>
                </c:pt>
                <c:pt idx="12">
                  <c:v>80000</c:v>
                </c:pt>
                <c:pt idx="13">
                  <c:v>79500</c:v>
                </c:pt>
                <c:pt idx="14">
                  <c:v>77000</c:v>
                </c:pt>
                <c:pt idx="15">
                  <c:v>74500</c:v>
                </c:pt>
                <c:pt idx="16">
                  <c:v>70000</c:v>
                </c:pt>
                <c:pt idx="17">
                  <c:v>67900</c:v>
                </c:pt>
              </c:numCache>
            </c:numRef>
          </c:val>
          <c:smooth val="0"/>
        </c:ser>
        <c:marker val="1"/>
        <c:axId val="49200749"/>
        <c:axId val="40153558"/>
      </c:lineChart>
      <c:catAx>
        <c:axId val="49200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153558"/>
        <c:crosses val="autoZero"/>
        <c:auto val="1"/>
        <c:lblOffset val="100"/>
        <c:noMultiLvlLbl val="0"/>
      </c:catAx>
      <c:valAx>
        <c:axId val="40153558"/>
        <c:scaling>
          <c:orientation val="minMax"/>
          <c:max val="9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9200749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60500</c:v>
                </c:pt>
                <c:pt idx="8">
                  <c:v>60500</c:v>
                </c:pt>
                <c:pt idx="9">
                  <c:v>60500</c:v>
                </c:pt>
                <c:pt idx="10">
                  <c:v>60500</c:v>
                </c:pt>
                <c:pt idx="11">
                  <c:v>60500</c:v>
                </c:pt>
                <c:pt idx="12">
                  <c:v>60500</c:v>
                </c:pt>
                <c:pt idx="13">
                  <c:v>60000</c:v>
                </c:pt>
                <c:pt idx="14">
                  <c:v>58300</c:v>
                </c:pt>
                <c:pt idx="15">
                  <c:v>56500</c:v>
                </c:pt>
                <c:pt idx="16">
                  <c:v>54200</c:v>
                </c:pt>
                <c:pt idx="17">
                  <c:v>52600</c:v>
                </c:pt>
              </c:numCache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12736"/>
        <c:crosses val="autoZero"/>
        <c:auto val="1"/>
        <c:lblOffset val="100"/>
        <c:noMultiLvlLbl val="0"/>
      </c:catAx>
      <c:valAx>
        <c:axId val="312127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83770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'地価調査'!$D$60:$W$60</c:f>
              <c:numCache>
                <c:ptCount val="20"/>
                <c:pt idx="0">
                  <c:v>79000</c:v>
                </c:pt>
                <c:pt idx="1">
                  <c:v>84000</c:v>
                </c:pt>
                <c:pt idx="2">
                  <c:v>86400</c:v>
                </c:pt>
                <c:pt idx="3">
                  <c:v>88000</c:v>
                </c:pt>
                <c:pt idx="4">
                  <c:v>89300</c:v>
                </c:pt>
                <c:pt idx="5">
                  <c:v>89300</c:v>
                </c:pt>
                <c:pt idx="6">
                  <c:v>89300</c:v>
                </c:pt>
                <c:pt idx="7">
                  <c:v>91000</c:v>
                </c:pt>
                <c:pt idx="8">
                  <c:v>91900</c:v>
                </c:pt>
                <c:pt idx="9">
                  <c:v>91900</c:v>
                </c:pt>
                <c:pt idx="10">
                  <c:v>91900</c:v>
                </c:pt>
                <c:pt idx="11">
                  <c:v>91900</c:v>
                </c:pt>
                <c:pt idx="12">
                  <c:v>91000</c:v>
                </c:pt>
                <c:pt idx="13">
                  <c:v>90500</c:v>
                </c:pt>
                <c:pt idx="14">
                  <c:v>85000</c:v>
                </c:pt>
                <c:pt idx="15">
                  <c:v>80000</c:v>
                </c:pt>
                <c:pt idx="16">
                  <c:v>75300</c:v>
                </c:pt>
                <c:pt idx="17">
                  <c:v>72000</c:v>
                </c:pt>
              </c:numCache>
            </c:numRef>
          </c:val>
          <c:smooth val="0"/>
        </c:ser>
        <c:marker val="1"/>
        <c:axId val="12479169"/>
        <c:axId val="45203658"/>
      </c:lineChart>
      <c:catAx>
        <c:axId val="12479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203658"/>
        <c:crosses val="autoZero"/>
        <c:auto val="1"/>
        <c:lblOffset val="100"/>
        <c:noMultiLvlLbl val="0"/>
      </c:catAx>
      <c:valAx>
        <c:axId val="45203658"/>
        <c:scaling>
          <c:orientation val="minMax"/>
          <c:max val="11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2479169"/>
        <c:crossesAt val="1"/>
        <c:crossBetween val="between"/>
        <c:dispUnits/>
        <c:majorUnit val="12000"/>
        <c:minorUnit val="6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'地価調査'!$D$58:$W$58</c:f>
              <c:numCache>
                <c:ptCount val="20"/>
                <c:pt idx="9">
                  <c:v>275000</c:v>
                </c:pt>
                <c:pt idx="10">
                  <c:v>270000</c:v>
                </c:pt>
                <c:pt idx="11">
                  <c:v>268000</c:v>
                </c:pt>
                <c:pt idx="12">
                  <c:v>266000</c:v>
                </c:pt>
                <c:pt idx="13">
                  <c:v>263000</c:v>
                </c:pt>
                <c:pt idx="14">
                  <c:v>249000</c:v>
                </c:pt>
                <c:pt idx="15">
                  <c:v>235000</c:v>
                </c:pt>
                <c:pt idx="16">
                  <c:v>220000</c:v>
                </c:pt>
                <c:pt idx="17">
                  <c:v>210000</c:v>
                </c:pt>
              </c:numCache>
            </c:numRef>
          </c:val>
          <c:smooth val="0"/>
        </c:ser>
        <c:marker val="1"/>
        <c:axId val="4179739"/>
        <c:axId val="37617652"/>
      </c:lineChart>
      <c:catAx>
        <c:axId val="4179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617652"/>
        <c:crosses val="autoZero"/>
        <c:auto val="1"/>
        <c:lblOffset val="100"/>
        <c:noMultiLvlLbl val="0"/>
      </c:catAx>
      <c:valAx>
        <c:axId val="37617652"/>
        <c:scaling>
          <c:orientation val="minMax"/>
          <c:max val="300000"/>
          <c:min val="1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9739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尾道10-2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'地価調査'!$D$68:$W$68</c:f>
              <c:numCache>
                <c:ptCount val="20"/>
                <c:pt idx="3">
                  <c:v>34300</c:v>
                </c:pt>
                <c:pt idx="4">
                  <c:v>34300</c:v>
                </c:pt>
                <c:pt idx="5">
                  <c:v>34300</c:v>
                </c:pt>
                <c:pt idx="6">
                  <c:v>34300</c:v>
                </c:pt>
                <c:pt idx="7">
                  <c:v>34300</c:v>
                </c:pt>
                <c:pt idx="8">
                  <c:v>34300</c:v>
                </c:pt>
                <c:pt idx="9">
                  <c:v>35000</c:v>
                </c:pt>
                <c:pt idx="10">
                  <c:v>35000</c:v>
                </c:pt>
                <c:pt idx="11">
                  <c:v>35000</c:v>
                </c:pt>
                <c:pt idx="12">
                  <c:v>35000</c:v>
                </c:pt>
                <c:pt idx="13">
                  <c:v>35000</c:v>
                </c:pt>
                <c:pt idx="14">
                  <c:v>34500</c:v>
                </c:pt>
                <c:pt idx="15">
                  <c:v>34000</c:v>
                </c:pt>
                <c:pt idx="16">
                  <c:v>32800</c:v>
                </c:pt>
                <c:pt idx="17">
                  <c:v>31800</c:v>
                </c:pt>
              </c:numCache>
            </c:numRef>
          </c:val>
          <c:smooth val="0"/>
        </c:ser>
        <c:marker val="1"/>
        <c:axId val="3014549"/>
        <c:axId val="27130942"/>
      </c:lineChart>
      <c:catAx>
        <c:axId val="30145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130942"/>
        <c:crosses val="autoZero"/>
        <c:auto val="1"/>
        <c:lblOffset val="100"/>
        <c:noMultiLvlLbl val="0"/>
      </c:catAx>
      <c:valAx>
        <c:axId val="27130942"/>
        <c:scaling>
          <c:orientation val="minMax"/>
          <c:max val="5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14549"/>
        <c:crossesAt val="1"/>
        <c:crossBetween val="between"/>
        <c:dispUnits/>
        <c:majorUnit val="5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60500</c:v>
                </c:pt>
                <c:pt idx="8">
                  <c:v>60500</c:v>
                </c:pt>
                <c:pt idx="9">
                  <c:v>60500</c:v>
                </c:pt>
                <c:pt idx="10">
                  <c:v>60500</c:v>
                </c:pt>
                <c:pt idx="11">
                  <c:v>60500</c:v>
                </c:pt>
                <c:pt idx="12">
                  <c:v>60500</c:v>
                </c:pt>
                <c:pt idx="13">
                  <c:v>60000</c:v>
                </c:pt>
                <c:pt idx="14">
                  <c:v>58300</c:v>
                </c:pt>
                <c:pt idx="15">
                  <c:v>56500</c:v>
                </c:pt>
                <c:pt idx="16">
                  <c:v>54200</c:v>
                </c:pt>
                <c:pt idx="17">
                  <c:v>52600</c:v>
                </c:pt>
              </c:numCache>
            </c:numRef>
          </c:val>
          <c:smooth val="0"/>
        </c:ser>
        <c:marker val="1"/>
        <c:axId val="42851887"/>
        <c:axId val="50122664"/>
      </c:lineChart>
      <c:catAx>
        <c:axId val="42851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122664"/>
        <c:crosses val="autoZero"/>
        <c:auto val="1"/>
        <c:lblOffset val="100"/>
        <c:noMultiLvlLbl val="0"/>
      </c:catAx>
      <c:valAx>
        <c:axId val="50122664"/>
        <c:scaling>
          <c:orientation val="minMax"/>
          <c:max val="7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851887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尾道5-6（瀬戸田5-2）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'地価調査'!$D$62:$W$62</c:f>
              <c:numCache>
                <c:ptCount val="20"/>
                <c:pt idx="10">
                  <c:v>118000</c:v>
                </c:pt>
                <c:pt idx="11">
                  <c:v>118000</c:v>
                </c:pt>
                <c:pt idx="12">
                  <c:v>118000</c:v>
                </c:pt>
                <c:pt idx="13">
                  <c:v>115000</c:v>
                </c:pt>
                <c:pt idx="14">
                  <c:v>110000</c:v>
                </c:pt>
                <c:pt idx="15">
                  <c:v>105000</c:v>
                </c:pt>
                <c:pt idx="16">
                  <c:v>98700</c:v>
                </c:pt>
                <c:pt idx="17">
                  <c:v>90000</c:v>
                </c:pt>
              </c:numCache>
            </c:numRef>
          </c:val>
          <c:smooth val="0"/>
        </c:ser>
        <c:marker val="1"/>
        <c:axId val="48450793"/>
        <c:axId val="33403954"/>
      </c:lineChart>
      <c:catAx>
        <c:axId val="484507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403954"/>
        <c:crosses val="autoZero"/>
        <c:auto val="1"/>
        <c:lblOffset val="100"/>
        <c:noMultiLvlLbl val="0"/>
      </c:catAx>
      <c:valAx>
        <c:axId val="33403954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450793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0">
                  <c:v>77300</c:v>
                </c:pt>
                <c:pt idx="1">
                  <c:v>81500</c:v>
                </c:pt>
                <c:pt idx="2">
                  <c:v>87500</c:v>
                </c:pt>
                <c:pt idx="3">
                  <c:v>92000</c:v>
                </c:pt>
                <c:pt idx="4">
                  <c:v>93000</c:v>
                </c:pt>
                <c:pt idx="5">
                  <c:v>93000</c:v>
                </c:pt>
                <c:pt idx="6">
                  <c:v>94000</c:v>
                </c:pt>
                <c:pt idx="7">
                  <c:v>94500</c:v>
                </c:pt>
                <c:pt idx="8">
                  <c:v>95000</c:v>
                </c:pt>
                <c:pt idx="9">
                  <c:v>95000</c:v>
                </c:pt>
                <c:pt idx="10">
                  <c:v>95000</c:v>
                </c:pt>
                <c:pt idx="11">
                  <c:v>95000</c:v>
                </c:pt>
                <c:pt idx="12">
                  <c:v>93500</c:v>
                </c:pt>
                <c:pt idx="13">
                  <c:v>92000</c:v>
                </c:pt>
                <c:pt idx="14">
                  <c:v>89500</c:v>
                </c:pt>
                <c:pt idx="15">
                  <c:v>85200</c:v>
                </c:pt>
                <c:pt idx="16">
                  <c:v>80100</c:v>
                </c:pt>
                <c:pt idx="17">
                  <c:v>76100</c:v>
                </c:pt>
                <c:pt idx="18">
                  <c:v>74300</c:v>
                </c:pt>
              </c:numCache>
            </c:numRef>
          </c:val>
          <c:smooth val="0"/>
        </c:ser>
        <c:marker val="1"/>
        <c:axId val="40230973"/>
        <c:axId val="26534438"/>
      </c:lineChart>
      <c:catAx>
        <c:axId val="4023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534438"/>
        <c:crosses val="autoZero"/>
        <c:auto val="1"/>
        <c:lblOffset val="100"/>
        <c:noMultiLvlLbl val="0"/>
      </c:catAx>
      <c:valAx>
        <c:axId val="26534438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30973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尾道-17(因島-1)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275"/>
          <c:w val="0.9617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'地価調査'!$D$42:$W$42</c:f>
              <c:numCache>
                <c:ptCount val="20"/>
                <c:pt idx="0">
                  <c:v>48000</c:v>
                </c:pt>
                <c:pt idx="1">
                  <c:v>50000</c:v>
                </c:pt>
                <c:pt idx="2">
                  <c:v>51600</c:v>
                </c:pt>
                <c:pt idx="3">
                  <c:v>52000</c:v>
                </c:pt>
                <c:pt idx="4">
                  <c:v>52000</c:v>
                </c:pt>
                <c:pt idx="5">
                  <c:v>52000</c:v>
                </c:pt>
                <c:pt idx="6">
                  <c:v>52000</c:v>
                </c:pt>
                <c:pt idx="7">
                  <c:v>52000</c:v>
                </c:pt>
                <c:pt idx="8">
                  <c:v>52300</c:v>
                </c:pt>
                <c:pt idx="9">
                  <c:v>52800</c:v>
                </c:pt>
                <c:pt idx="10">
                  <c:v>53000</c:v>
                </c:pt>
                <c:pt idx="11">
                  <c:v>53000</c:v>
                </c:pt>
                <c:pt idx="12">
                  <c:v>52500</c:v>
                </c:pt>
                <c:pt idx="13">
                  <c:v>51500</c:v>
                </c:pt>
                <c:pt idx="14">
                  <c:v>50000</c:v>
                </c:pt>
                <c:pt idx="15">
                  <c:v>48500</c:v>
                </c:pt>
                <c:pt idx="16">
                  <c:v>46500</c:v>
                </c:pt>
                <c:pt idx="17">
                  <c:v>45000</c:v>
                </c:pt>
              </c:numCache>
            </c:numRef>
          </c:val>
          <c:smooth val="0"/>
        </c:ser>
        <c:marker val="1"/>
        <c:axId val="32200131"/>
        <c:axId val="21365724"/>
      </c:lineChart>
      <c:catAx>
        <c:axId val="32200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365724"/>
        <c:crosses val="autoZero"/>
        <c:auto val="1"/>
        <c:lblOffset val="100"/>
        <c:noMultiLvlLbl val="0"/>
      </c:catAx>
      <c:valAx>
        <c:axId val="21365724"/>
        <c:scaling>
          <c:orientation val="minMax"/>
          <c:max val="6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200131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625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尾道-18(因島-2)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'地価調査'!$D$44:$W$44</c:f>
              <c:numCache>
                <c:ptCount val="20"/>
                <c:pt idx="4">
                  <c:v>35000</c:v>
                </c:pt>
                <c:pt idx="5">
                  <c:v>35000</c:v>
                </c:pt>
                <c:pt idx="6">
                  <c:v>35000</c:v>
                </c:pt>
                <c:pt idx="7">
                  <c:v>35000</c:v>
                </c:pt>
                <c:pt idx="8">
                  <c:v>35000</c:v>
                </c:pt>
                <c:pt idx="9">
                  <c:v>35000</c:v>
                </c:pt>
                <c:pt idx="10">
                  <c:v>35000</c:v>
                </c:pt>
                <c:pt idx="11">
                  <c:v>35000</c:v>
                </c:pt>
                <c:pt idx="12">
                  <c:v>34800</c:v>
                </c:pt>
                <c:pt idx="13">
                  <c:v>34600</c:v>
                </c:pt>
                <c:pt idx="14">
                  <c:v>33500</c:v>
                </c:pt>
                <c:pt idx="15">
                  <c:v>32500</c:v>
                </c:pt>
                <c:pt idx="16">
                  <c:v>30700</c:v>
                </c:pt>
                <c:pt idx="17">
                  <c:v>29500</c:v>
                </c:pt>
              </c:numCache>
            </c:numRef>
          </c:val>
          <c:smooth val="0"/>
        </c:ser>
        <c:marker val="1"/>
        <c:axId val="58073789"/>
        <c:axId val="52902054"/>
      </c:lineChart>
      <c:catAx>
        <c:axId val="58073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902054"/>
        <c:crosses val="autoZero"/>
        <c:auto val="1"/>
        <c:lblOffset val="100"/>
        <c:noMultiLvlLbl val="0"/>
      </c:catAx>
      <c:valAx>
        <c:axId val="52902054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73789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60500</c:v>
                </c:pt>
                <c:pt idx="8">
                  <c:v>60500</c:v>
                </c:pt>
                <c:pt idx="9">
                  <c:v>60500</c:v>
                </c:pt>
                <c:pt idx="10">
                  <c:v>60500</c:v>
                </c:pt>
                <c:pt idx="11">
                  <c:v>60500</c:v>
                </c:pt>
                <c:pt idx="12">
                  <c:v>60500</c:v>
                </c:pt>
                <c:pt idx="13">
                  <c:v>60000</c:v>
                </c:pt>
                <c:pt idx="14">
                  <c:v>58300</c:v>
                </c:pt>
                <c:pt idx="15">
                  <c:v>56500</c:v>
                </c:pt>
                <c:pt idx="16">
                  <c:v>54200</c:v>
                </c:pt>
                <c:pt idx="17">
                  <c:v>52600</c:v>
                </c:pt>
              </c:numCache>
            </c:numRef>
          </c:val>
          <c:smooth val="0"/>
        </c:ser>
        <c:marker val="1"/>
        <c:axId val="6356439"/>
        <c:axId val="57207952"/>
      </c:lineChart>
      <c:catAx>
        <c:axId val="6356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207952"/>
        <c:crosses val="autoZero"/>
        <c:auto val="1"/>
        <c:lblOffset val="100"/>
        <c:noMultiLvlLbl val="0"/>
      </c:catAx>
      <c:valAx>
        <c:axId val="5720795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56439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尾道-19(因島-4)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'地価調査'!$D$46:$W$46</c:f>
              <c:numCache>
                <c:ptCount val="20"/>
                <c:pt idx="4">
                  <c:v>52000</c:v>
                </c:pt>
                <c:pt idx="5">
                  <c:v>52000</c:v>
                </c:pt>
                <c:pt idx="6">
                  <c:v>52000</c:v>
                </c:pt>
                <c:pt idx="7">
                  <c:v>52000</c:v>
                </c:pt>
                <c:pt idx="8">
                  <c:v>52100</c:v>
                </c:pt>
                <c:pt idx="9">
                  <c:v>52100</c:v>
                </c:pt>
                <c:pt idx="10">
                  <c:v>52500</c:v>
                </c:pt>
                <c:pt idx="11">
                  <c:v>52500</c:v>
                </c:pt>
                <c:pt idx="12">
                  <c:v>52000</c:v>
                </c:pt>
                <c:pt idx="13">
                  <c:v>51400</c:v>
                </c:pt>
                <c:pt idx="14">
                  <c:v>50000</c:v>
                </c:pt>
                <c:pt idx="15">
                  <c:v>48500</c:v>
                </c:pt>
                <c:pt idx="16">
                  <c:v>46500</c:v>
                </c:pt>
                <c:pt idx="17">
                  <c:v>45000</c:v>
                </c:pt>
              </c:numCache>
            </c:numRef>
          </c:val>
          <c:smooth val="0"/>
        </c:ser>
        <c:marker val="1"/>
        <c:axId val="45109521"/>
        <c:axId val="3332506"/>
      </c:lineChart>
      <c:catAx>
        <c:axId val="45109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32506"/>
        <c:crosses val="autoZero"/>
        <c:auto val="1"/>
        <c:lblOffset val="100"/>
        <c:noMultiLvlLbl val="0"/>
      </c:catAx>
      <c:valAx>
        <c:axId val="3332506"/>
        <c:scaling>
          <c:orientation val="minMax"/>
          <c:max val="6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109521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尾道-20(瀬戸田-1)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'地価調査'!$D$48:$W$48</c:f>
              <c:numCache>
                <c:ptCount val="20"/>
                <c:pt idx="5">
                  <c:v>17800</c:v>
                </c:pt>
                <c:pt idx="6">
                  <c:v>18200</c:v>
                </c:pt>
                <c:pt idx="7">
                  <c:v>18300</c:v>
                </c:pt>
                <c:pt idx="8">
                  <c:v>18300</c:v>
                </c:pt>
                <c:pt idx="9">
                  <c:v>18300</c:v>
                </c:pt>
                <c:pt idx="10">
                  <c:v>18500</c:v>
                </c:pt>
                <c:pt idx="11">
                  <c:v>18500</c:v>
                </c:pt>
                <c:pt idx="12">
                  <c:v>18500</c:v>
                </c:pt>
                <c:pt idx="13">
                  <c:v>18500</c:v>
                </c:pt>
                <c:pt idx="14">
                  <c:v>18300</c:v>
                </c:pt>
                <c:pt idx="15">
                  <c:v>18000</c:v>
                </c:pt>
                <c:pt idx="16">
                  <c:v>17700</c:v>
                </c:pt>
                <c:pt idx="17">
                  <c:v>17500</c:v>
                </c:pt>
              </c:numCache>
            </c:numRef>
          </c:val>
          <c:smooth val="0"/>
        </c:ser>
        <c:marker val="1"/>
        <c:axId val="29992555"/>
        <c:axId val="1497540"/>
      </c:lineChart>
      <c:catAx>
        <c:axId val="299925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97540"/>
        <c:crosses val="autoZero"/>
        <c:auto val="1"/>
        <c:lblOffset val="100"/>
        <c:noMultiLvlLbl val="0"/>
      </c:catAx>
      <c:valAx>
        <c:axId val="1497540"/>
        <c:scaling>
          <c:orientation val="minMax"/>
          <c:max val="3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992555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尾道-16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'地価調査'!$D$40:$W$40</c:f>
              <c:numCache>
                <c:ptCount val="20"/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60500</c:v>
                </c:pt>
                <c:pt idx="8">
                  <c:v>60500</c:v>
                </c:pt>
                <c:pt idx="9">
                  <c:v>60500</c:v>
                </c:pt>
                <c:pt idx="10">
                  <c:v>60500</c:v>
                </c:pt>
                <c:pt idx="11">
                  <c:v>60500</c:v>
                </c:pt>
                <c:pt idx="12">
                  <c:v>60500</c:v>
                </c:pt>
                <c:pt idx="13">
                  <c:v>60000</c:v>
                </c:pt>
                <c:pt idx="14">
                  <c:v>58300</c:v>
                </c:pt>
                <c:pt idx="15">
                  <c:v>56500</c:v>
                </c:pt>
                <c:pt idx="16">
                  <c:v>54200</c:v>
                </c:pt>
                <c:pt idx="17">
                  <c:v>52600</c:v>
                </c:pt>
              </c:numCache>
            </c:numRef>
          </c:val>
          <c:smooth val="0"/>
        </c:ser>
        <c:marker val="1"/>
        <c:axId val="13477861"/>
        <c:axId val="54191886"/>
      </c:lineChart>
      <c:catAx>
        <c:axId val="13477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191886"/>
        <c:crosses val="autoZero"/>
        <c:auto val="1"/>
        <c:lblOffset val="100"/>
        <c:noMultiLvlLbl val="0"/>
      </c:catAx>
      <c:valAx>
        <c:axId val="5419188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477861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尾道-21(瀬戸田-2)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'地価調査'!$D$50:$W$50</c:f>
              <c:numCache>
                <c:ptCount val="20"/>
                <c:pt idx="4">
                  <c:v>27500</c:v>
                </c:pt>
                <c:pt idx="5">
                  <c:v>27500</c:v>
                </c:pt>
                <c:pt idx="6">
                  <c:v>27800</c:v>
                </c:pt>
                <c:pt idx="7">
                  <c:v>27800</c:v>
                </c:pt>
                <c:pt idx="8">
                  <c:v>27800</c:v>
                </c:pt>
                <c:pt idx="9">
                  <c:v>27800</c:v>
                </c:pt>
                <c:pt idx="10">
                  <c:v>27800</c:v>
                </c:pt>
                <c:pt idx="11">
                  <c:v>28100</c:v>
                </c:pt>
                <c:pt idx="12">
                  <c:v>28100</c:v>
                </c:pt>
                <c:pt idx="13">
                  <c:v>28100</c:v>
                </c:pt>
                <c:pt idx="14">
                  <c:v>27600</c:v>
                </c:pt>
                <c:pt idx="15">
                  <c:v>27000</c:v>
                </c:pt>
                <c:pt idx="16">
                  <c:v>26500</c:v>
                </c:pt>
                <c:pt idx="17">
                  <c:v>26000</c:v>
                </c:pt>
              </c:numCache>
            </c:numRef>
          </c:val>
          <c:smooth val="0"/>
        </c:ser>
        <c:marker val="1"/>
        <c:axId val="17964927"/>
        <c:axId val="27466616"/>
      </c:lineChart>
      <c:catAx>
        <c:axId val="179649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年度（７月1日時点）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466616"/>
        <c:crosses val="autoZero"/>
        <c:auto val="1"/>
        <c:lblOffset val="100"/>
        <c:noMultiLvlLbl val="0"/>
      </c:catAx>
      <c:valAx>
        <c:axId val="27466616"/>
        <c:scaling>
          <c:orientation val="minMax"/>
          <c:max val="4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964927"/>
        <c:crossesAt val="1"/>
        <c:crossBetween val="between"/>
        <c:dispUnits/>
        <c:majorUnit val="4000"/>
        <c:min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0">
                  <c:v>87900</c:v>
                </c:pt>
                <c:pt idx="1">
                  <c:v>93300</c:v>
                </c:pt>
                <c:pt idx="2">
                  <c:v>99000</c:v>
                </c:pt>
                <c:pt idx="3">
                  <c:v>103000</c:v>
                </c:pt>
                <c:pt idx="4">
                  <c:v>106000</c:v>
                </c:pt>
                <c:pt idx="5">
                  <c:v>106000</c:v>
                </c:pt>
                <c:pt idx="6">
                  <c:v>106000</c:v>
                </c:pt>
                <c:pt idx="7">
                  <c:v>106000</c:v>
                </c:pt>
                <c:pt idx="8">
                  <c:v>106000</c:v>
                </c:pt>
                <c:pt idx="9">
                  <c:v>106000</c:v>
                </c:pt>
                <c:pt idx="10">
                  <c:v>106000</c:v>
                </c:pt>
                <c:pt idx="11">
                  <c:v>106000</c:v>
                </c:pt>
                <c:pt idx="12">
                  <c:v>105000</c:v>
                </c:pt>
                <c:pt idx="13">
                  <c:v>103000</c:v>
                </c:pt>
                <c:pt idx="14">
                  <c:v>99400</c:v>
                </c:pt>
                <c:pt idx="15">
                  <c:v>93700</c:v>
                </c:pt>
                <c:pt idx="16">
                  <c:v>87800</c:v>
                </c:pt>
                <c:pt idx="17">
                  <c:v>83000</c:v>
                </c:pt>
                <c:pt idx="18">
                  <c:v>81000</c:v>
                </c:pt>
              </c:numCache>
            </c:numRef>
          </c:val>
          <c:smooth val="0"/>
        </c:ser>
        <c:marker val="1"/>
        <c:axId val="37483351"/>
        <c:axId val="1805840"/>
      </c:lineChart>
      <c:catAx>
        <c:axId val="3748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05840"/>
        <c:crosses val="autoZero"/>
        <c:auto val="1"/>
        <c:lblOffset val="100"/>
        <c:noMultiLvlLbl val="0"/>
      </c:catAx>
      <c:valAx>
        <c:axId val="1805840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8335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尾道-9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0">
                  <c:v>86000</c:v>
                </c:pt>
                <c:pt idx="1">
                  <c:v>90000</c:v>
                </c:pt>
                <c:pt idx="2">
                  <c:v>100000</c:v>
                </c:pt>
                <c:pt idx="3">
                  <c:v>105000</c:v>
                </c:pt>
                <c:pt idx="4">
                  <c:v>107000</c:v>
                </c:pt>
                <c:pt idx="5">
                  <c:v>107000</c:v>
                </c:pt>
                <c:pt idx="6">
                  <c:v>108000</c:v>
                </c:pt>
                <c:pt idx="7">
                  <c:v>108000</c:v>
                </c:pt>
                <c:pt idx="8">
                  <c:v>106000</c:v>
                </c:pt>
                <c:pt idx="9">
                  <c:v>105000</c:v>
                </c:pt>
                <c:pt idx="10">
                  <c:v>104000</c:v>
                </c:pt>
                <c:pt idx="11">
                  <c:v>103000</c:v>
                </c:pt>
                <c:pt idx="12">
                  <c:v>100000</c:v>
                </c:pt>
                <c:pt idx="13">
                  <c:v>96500</c:v>
                </c:pt>
                <c:pt idx="14">
                  <c:v>92700</c:v>
                </c:pt>
                <c:pt idx="15">
                  <c:v>87200</c:v>
                </c:pt>
                <c:pt idx="16">
                  <c:v>80900</c:v>
                </c:pt>
                <c:pt idx="17">
                  <c:v>76400</c:v>
                </c:pt>
                <c:pt idx="18">
                  <c:v>73700</c:v>
                </c:pt>
              </c:numCache>
            </c:numRef>
          </c:val>
          <c:smooth val="0"/>
        </c:ser>
        <c:marker val="1"/>
        <c:axId val="16252561"/>
        <c:axId val="12055322"/>
      </c:lineChart>
      <c:catAx>
        <c:axId val="16252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055322"/>
        <c:crosses val="autoZero"/>
        <c:auto val="1"/>
        <c:lblOffset val="100"/>
        <c:noMultiLvlLbl val="0"/>
      </c:catAx>
      <c:valAx>
        <c:axId val="12055322"/>
        <c:scaling>
          <c:orientation val="minMax"/>
          <c:max val="15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252561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Relationship Id="rId7" Type="http://schemas.openxmlformats.org/officeDocument/2006/relationships/chart" Target="/xl/charts/chart49.xml" /><Relationship Id="rId8" Type="http://schemas.openxmlformats.org/officeDocument/2006/relationships/chart" Target="/xl/charts/chart50.xml" /><Relationship Id="rId9" Type="http://schemas.openxmlformats.org/officeDocument/2006/relationships/chart" Target="/xl/charts/chart51.xml" /><Relationship Id="rId10" Type="http://schemas.openxmlformats.org/officeDocument/2006/relationships/chart" Target="/xl/charts/chart52.xml" /><Relationship Id="rId11" Type="http://schemas.openxmlformats.org/officeDocument/2006/relationships/chart" Target="/xl/charts/chart53.xml" /><Relationship Id="rId12" Type="http://schemas.openxmlformats.org/officeDocument/2006/relationships/chart" Target="/xl/charts/chart54.xml" /><Relationship Id="rId13" Type="http://schemas.openxmlformats.org/officeDocument/2006/relationships/chart" Target="/xl/charts/chart55.xml" /><Relationship Id="rId14" Type="http://schemas.openxmlformats.org/officeDocument/2006/relationships/chart" Target="/xl/charts/chart56.xml" /><Relationship Id="rId15" Type="http://schemas.openxmlformats.org/officeDocument/2006/relationships/chart" Target="/xl/charts/chart57.xml" /><Relationship Id="rId16" Type="http://schemas.openxmlformats.org/officeDocument/2006/relationships/chart" Target="/xl/charts/chart58.xml" /><Relationship Id="rId17" Type="http://schemas.openxmlformats.org/officeDocument/2006/relationships/chart" Target="/xl/charts/chart59.xml" /><Relationship Id="rId18" Type="http://schemas.openxmlformats.org/officeDocument/2006/relationships/chart" Target="/xl/charts/chart60.xml" /><Relationship Id="rId19" Type="http://schemas.openxmlformats.org/officeDocument/2006/relationships/chart" Target="/xl/charts/chart61.xml" /><Relationship Id="rId20" Type="http://schemas.openxmlformats.org/officeDocument/2006/relationships/chart" Target="/xl/charts/chart62.xml" /><Relationship Id="rId21" Type="http://schemas.openxmlformats.org/officeDocument/2006/relationships/chart" Target="/xl/charts/chart63.xml" /><Relationship Id="rId22" Type="http://schemas.openxmlformats.org/officeDocument/2006/relationships/chart" Target="/xl/charts/chart64.xml" /><Relationship Id="rId23" Type="http://schemas.openxmlformats.org/officeDocument/2006/relationships/chart" Target="/xl/charts/chart65.xml" /><Relationship Id="rId24" Type="http://schemas.openxmlformats.org/officeDocument/2006/relationships/chart" Target="/xl/charts/chart66.xml" /><Relationship Id="rId25" Type="http://schemas.openxmlformats.org/officeDocument/2006/relationships/chart" Target="/xl/charts/chart67.xml" /><Relationship Id="rId26" Type="http://schemas.openxmlformats.org/officeDocument/2006/relationships/chart" Target="/xl/charts/chart68.xml" /><Relationship Id="rId27" Type="http://schemas.openxmlformats.org/officeDocument/2006/relationships/chart" Target="/xl/charts/chart69.xml" /><Relationship Id="rId28" Type="http://schemas.openxmlformats.org/officeDocument/2006/relationships/chart" Target="/xl/charts/chart70.xml" /><Relationship Id="rId29" Type="http://schemas.openxmlformats.org/officeDocument/2006/relationships/chart" Target="/xl/charts/chart71.xml" /><Relationship Id="rId30" Type="http://schemas.openxmlformats.org/officeDocument/2006/relationships/chart" Target="/xl/charts/chart72.xml" /><Relationship Id="rId31" Type="http://schemas.openxmlformats.org/officeDocument/2006/relationships/chart" Target="/xl/charts/chart73.xml" /><Relationship Id="rId32" Type="http://schemas.openxmlformats.org/officeDocument/2006/relationships/chart" Target="/xl/charts/chart74.xml" /><Relationship Id="rId33" Type="http://schemas.openxmlformats.org/officeDocument/2006/relationships/chart" Target="/xl/charts/chart75.xml" /><Relationship Id="rId34" Type="http://schemas.openxmlformats.org/officeDocument/2006/relationships/chart" Target="/xl/charts/chart7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2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2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2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2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2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2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2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3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3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3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3" name="Chart 33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4" name="Chart 34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5" name="Chart 35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6" name="Chart 36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17" name="Chart 37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18" name="Chart 38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19" name="Chart 39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20" name="Chart 40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1056</xdr:row>
      <xdr:rowOff>0</xdr:rowOff>
    </xdr:from>
    <xdr:to>
      <xdr:col>16</xdr:col>
      <xdr:colOff>0</xdr:colOff>
      <xdr:row>1088</xdr:row>
      <xdr:rowOff>0</xdr:rowOff>
    </xdr:to>
    <xdr:graphicFrame>
      <xdr:nvGraphicFramePr>
        <xdr:cNvPr id="21" name="Chart 41"/>
        <xdr:cNvGraphicFramePr/>
      </xdr:nvGraphicFramePr>
      <xdr:xfrm>
        <a:off x="0" y="1810512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1088</xdr:row>
      <xdr:rowOff>0</xdr:rowOff>
    </xdr:from>
    <xdr:to>
      <xdr:col>16</xdr:col>
      <xdr:colOff>0</xdr:colOff>
      <xdr:row>1120</xdr:row>
      <xdr:rowOff>0</xdr:rowOff>
    </xdr:to>
    <xdr:graphicFrame>
      <xdr:nvGraphicFramePr>
        <xdr:cNvPr id="22" name="Chart 42"/>
        <xdr:cNvGraphicFramePr/>
      </xdr:nvGraphicFramePr>
      <xdr:xfrm>
        <a:off x="0" y="186537600"/>
        <a:ext cx="10972800" cy="5486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1120</xdr:row>
      <xdr:rowOff>0</xdr:rowOff>
    </xdr:from>
    <xdr:to>
      <xdr:col>16</xdr:col>
      <xdr:colOff>0</xdr:colOff>
      <xdr:row>1152</xdr:row>
      <xdr:rowOff>0</xdr:rowOff>
    </xdr:to>
    <xdr:graphicFrame>
      <xdr:nvGraphicFramePr>
        <xdr:cNvPr id="23" name="Chart 43"/>
        <xdr:cNvGraphicFramePr/>
      </xdr:nvGraphicFramePr>
      <xdr:xfrm>
        <a:off x="0" y="1920240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1152</xdr:row>
      <xdr:rowOff>0</xdr:rowOff>
    </xdr:from>
    <xdr:to>
      <xdr:col>16</xdr:col>
      <xdr:colOff>0</xdr:colOff>
      <xdr:row>1184</xdr:row>
      <xdr:rowOff>0</xdr:rowOff>
    </xdr:to>
    <xdr:graphicFrame>
      <xdr:nvGraphicFramePr>
        <xdr:cNvPr id="24" name="Chart 44"/>
        <xdr:cNvGraphicFramePr/>
      </xdr:nvGraphicFramePr>
      <xdr:xfrm>
        <a:off x="0" y="197510400"/>
        <a:ext cx="10972800" cy="548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1184</xdr:row>
      <xdr:rowOff>0</xdr:rowOff>
    </xdr:from>
    <xdr:to>
      <xdr:col>16</xdr:col>
      <xdr:colOff>0</xdr:colOff>
      <xdr:row>1216</xdr:row>
      <xdr:rowOff>0</xdr:rowOff>
    </xdr:to>
    <xdr:graphicFrame>
      <xdr:nvGraphicFramePr>
        <xdr:cNvPr id="25" name="Chart 45"/>
        <xdr:cNvGraphicFramePr/>
      </xdr:nvGraphicFramePr>
      <xdr:xfrm>
        <a:off x="0" y="2029968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1216</xdr:row>
      <xdr:rowOff>0</xdr:rowOff>
    </xdr:from>
    <xdr:to>
      <xdr:col>16</xdr:col>
      <xdr:colOff>0</xdr:colOff>
      <xdr:row>1248</xdr:row>
      <xdr:rowOff>0</xdr:rowOff>
    </xdr:to>
    <xdr:graphicFrame>
      <xdr:nvGraphicFramePr>
        <xdr:cNvPr id="26" name="Chart 47"/>
        <xdr:cNvGraphicFramePr/>
      </xdr:nvGraphicFramePr>
      <xdr:xfrm>
        <a:off x="0" y="2084832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1248</xdr:row>
      <xdr:rowOff>0</xdr:rowOff>
    </xdr:from>
    <xdr:to>
      <xdr:col>16</xdr:col>
      <xdr:colOff>0</xdr:colOff>
      <xdr:row>1280</xdr:row>
      <xdr:rowOff>0</xdr:rowOff>
    </xdr:to>
    <xdr:graphicFrame>
      <xdr:nvGraphicFramePr>
        <xdr:cNvPr id="27" name="Chart 48"/>
        <xdr:cNvGraphicFramePr/>
      </xdr:nvGraphicFramePr>
      <xdr:xfrm>
        <a:off x="0" y="2139696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28" name="Chart 49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29" name="Chart 50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30" name="Chart 51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31" name="Chart 52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32" name="Chart 53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33" name="Chart 54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34" name="Chart 55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960</xdr:row>
      <xdr:rowOff>0</xdr:rowOff>
    </xdr:from>
    <xdr:to>
      <xdr:col>16</xdr:col>
      <xdr:colOff>0</xdr:colOff>
      <xdr:row>992</xdr:row>
      <xdr:rowOff>0</xdr:rowOff>
    </xdr:to>
    <xdr:graphicFrame>
      <xdr:nvGraphicFramePr>
        <xdr:cNvPr id="35" name="Chart 56"/>
        <xdr:cNvGraphicFramePr/>
      </xdr:nvGraphicFramePr>
      <xdr:xfrm>
        <a:off x="0" y="164592000"/>
        <a:ext cx="10972800" cy="548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0</xdr:col>
      <xdr:colOff>0</xdr:colOff>
      <xdr:row>1280</xdr:row>
      <xdr:rowOff>0</xdr:rowOff>
    </xdr:from>
    <xdr:to>
      <xdr:col>16</xdr:col>
      <xdr:colOff>0</xdr:colOff>
      <xdr:row>1312</xdr:row>
      <xdr:rowOff>0</xdr:rowOff>
    </xdr:to>
    <xdr:graphicFrame>
      <xdr:nvGraphicFramePr>
        <xdr:cNvPr id="36" name="Chart 57"/>
        <xdr:cNvGraphicFramePr/>
      </xdr:nvGraphicFramePr>
      <xdr:xfrm>
        <a:off x="0" y="219456000"/>
        <a:ext cx="10972800" cy="548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37" name="Chart 59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38" name="Chart 60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39" name="Chart 61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0</xdr:col>
      <xdr:colOff>0</xdr:colOff>
      <xdr:row>992</xdr:row>
      <xdr:rowOff>0</xdr:rowOff>
    </xdr:from>
    <xdr:to>
      <xdr:col>16</xdr:col>
      <xdr:colOff>0</xdr:colOff>
      <xdr:row>1024</xdr:row>
      <xdr:rowOff>0</xdr:rowOff>
    </xdr:to>
    <xdr:graphicFrame>
      <xdr:nvGraphicFramePr>
        <xdr:cNvPr id="40" name="Chart 62"/>
        <xdr:cNvGraphicFramePr/>
      </xdr:nvGraphicFramePr>
      <xdr:xfrm>
        <a:off x="0" y="170078400"/>
        <a:ext cx="10972800" cy="548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0</xdr:col>
      <xdr:colOff>0</xdr:colOff>
      <xdr:row>1024</xdr:row>
      <xdr:rowOff>0</xdr:rowOff>
    </xdr:from>
    <xdr:to>
      <xdr:col>16</xdr:col>
      <xdr:colOff>0</xdr:colOff>
      <xdr:row>1056</xdr:row>
      <xdr:rowOff>0</xdr:rowOff>
    </xdr:to>
    <xdr:graphicFrame>
      <xdr:nvGraphicFramePr>
        <xdr:cNvPr id="41" name="Chart 63"/>
        <xdr:cNvGraphicFramePr/>
      </xdr:nvGraphicFramePr>
      <xdr:xfrm>
        <a:off x="0" y="175564800"/>
        <a:ext cx="10972800" cy="548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0</xdr:col>
      <xdr:colOff>0</xdr:colOff>
      <xdr:row>1312</xdr:row>
      <xdr:rowOff>0</xdr:rowOff>
    </xdr:from>
    <xdr:to>
      <xdr:col>16</xdr:col>
      <xdr:colOff>0</xdr:colOff>
      <xdr:row>1344</xdr:row>
      <xdr:rowOff>0</xdr:rowOff>
    </xdr:to>
    <xdr:graphicFrame>
      <xdr:nvGraphicFramePr>
        <xdr:cNvPr id="42" name="Chart 64"/>
        <xdr:cNvGraphicFramePr/>
      </xdr:nvGraphicFramePr>
      <xdr:xfrm>
        <a:off x="0" y="224942400"/>
        <a:ext cx="10972800" cy="548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9" name="Chart 9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0" name="Chart 10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1" name="Chart 11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2" name="Chart 12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672</xdr:row>
      <xdr:rowOff>0</xdr:rowOff>
    </xdr:from>
    <xdr:to>
      <xdr:col>16</xdr:col>
      <xdr:colOff>0</xdr:colOff>
      <xdr:row>704</xdr:row>
      <xdr:rowOff>0</xdr:rowOff>
    </xdr:to>
    <xdr:graphicFrame>
      <xdr:nvGraphicFramePr>
        <xdr:cNvPr id="13" name="Chart 13"/>
        <xdr:cNvGraphicFramePr/>
      </xdr:nvGraphicFramePr>
      <xdr:xfrm>
        <a:off x="0" y="1152144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704</xdr:row>
      <xdr:rowOff>0</xdr:rowOff>
    </xdr:from>
    <xdr:to>
      <xdr:col>16</xdr:col>
      <xdr:colOff>0</xdr:colOff>
      <xdr:row>736</xdr:row>
      <xdr:rowOff>0</xdr:rowOff>
    </xdr:to>
    <xdr:graphicFrame>
      <xdr:nvGraphicFramePr>
        <xdr:cNvPr id="14" name="Chart 14"/>
        <xdr:cNvGraphicFramePr/>
      </xdr:nvGraphicFramePr>
      <xdr:xfrm>
        <a:off x="0" y="1207008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736</xdr:row>
      <xdr:rowOff>0</xdr:rowOff>
    </xdr:from>
    <xdr:to>
      <xdr:col>16</xdr:col>
      <xdr:colOff>0</xdr:colOff>
      <xdr:row>768</xdr:row>
      <xdr:rowOff>0</xdr:rowOff>
    </xdr:to>
    <xdr:graphicFrame>
      <xdr:nvGraphicFramePr>
        <xdr:cNvPr id="15" name="Chart 15"/>
        <xdr:cNvGraphicFramePr/>
      </xdr:nvGraphicFramePr>
      <xdr:xfrm>
        <a:off x="0" y="1261872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768</xdr:row>
      <xdr:rowOff>0</xdr:rowOff>
    </xdr:from>
    <xdr:to>
      <xdr:col>16</xdr:col>
      <xdr:colOff>0</xdr:colOff>
      <xdr:row>800</xdr:row>
      <xdr:rowOff>0</xdr:rowOff>
    </xdr:to>
    <xdr:graphicFrame>
      <xdr:nvGraphicFramePr>
        <xdr:cNvPr id="16" name="Chart 16"/>
        <xdr:cNvGraphicFramePr/>
      </xdr:nvGraphicFramePr>
      <xdr:xfrm>
        <a:off x="0" y="1316736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864</xdr:row>
      <xdr:rowOff>0</xdr:rowOff>
    </xdr:from>
    <xdr:to>
      <xdr:col>16</xdr:col>
      <xdr:colOff>0</xdr:colOff>
      <xdr:row>896</xdr:row>
      <xdr:rowOff>0</xdr:rowOff>
    </xdr:to>
    <xdr:graphicFrame>
      <xdr:nvGraphicFramePr>
        <xdr:cNvPr id="17" name="Chart 17"/>
        <xdr:cNvGraphicFramePr/>
      </xdr:nvGraphicFramePr>
      <xdr:xfrm>
        <a:off x="0" y="1481328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896</xdr:row>
      <xdr:rowOff>0</xdr:rowOff>
    </xdr:from>
    <xdr:to>
      <xdr:col>16</xdr:col>
      <xdr:colOff>0</xdr:colOff>
      <xdr:row>928</xdr:row>
      <xdr:rowOff>0</xdr:rowOff>
    </xdr:to>
    <xdr:graphicFrame>
      <xdr:nvGraphicFramePr>
        <xdr:cNvPr id="18" name="Chart 18"/>
        <xdr:cNvGraphicFramePr/>
      </xdr:nvGraphicFramePr>
      <xdr:xfrm>
        <a:off x="0" y="153619200"/>
        <a:ext cx="10972800" cy="548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9" name="Chart 19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20" name="Chart 20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21" name="Chart 21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22" name="Chart 22"/>
        <xdr:cNvGraphicFramePr/>
      </xdr:nvGraphicFramePr>
      <xdr:xfrm>
        <a:off x="0" y="82296000"/>
        <a:ext cx="1097280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800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3" name="Chart 23"/>
        <xdr:cNvGraphicFramePr/>
      </xdr:nvGraphicFramePr>
      <xdr:xfrm>
        <a:off x="0" y="137160000"/>
        <a:ext cx="10972800" cy="548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832</xdr:row>
      <xdr:rowOff>0</xdr:rowOff>
    </xdr:to>
    <xdr:graphicFrame>
      <xdr:nvGraphicFramePr>
        <xdr:cNvPr id="24" name="Chart 24"/>
        <xdr:cNvGraphicFramePr/>
      </xdr:nvGraphicFramePr>
      <xdr:xfrm>
        <a:off x="0" y="142646400"/>
        <a:ext cx="1097280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928</xdr:row>
      <xdr:rowOff>0</xdr:rowOff>
    </xdr:from>
    <xdr:to>
      <xdr:col>16</xdr:col>
      <xdr:colOff>0</xdr:colOff>
      <xdr:row>960</xdr:row>
      <xdr:rowOff>0</xdr:rowOff>
    </xdr:to>
    <xdr:graphicFrame>
      <xdr:nvGraphicFramePr>
        <xdr:cNvPr id="25" name="Chart 26"/>
        <xdr:cNvGraphicFramePr/>
      </xdr:nvGraphicFramePr>
      <xdr:xfrm>
        <a:off x="0" y="159105600"/>
        <a:ext cx="10972800" cy="548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26" name="Chart 27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832</xdr:row>
      <xdr:rowOff>0</xdr:rowOff>
    </xdr:from>
    <xdr:to>
      <xdr:col>16</xdr:col>
      <xdr:colOff>0</xdr:colOff>
      <xdr:row>864</xdr:row>
      <xdr:rowOff>0</xdr:rowOff>
    </xdr:to>
    <xdr:graphicFrame>
      <xdr:nvGraphicFramePr>
        <xdr:cNvPr id="27" name="Chart 28"/>
        <xdr:cNvGraphicFramePr/>
      </xdr:nvGraphicFramePr>
      <xdr:xfrm>
        <a:off x="0" y="142646400"/>
        <a:ext cx="10972800" cy="548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28" name="Chart 31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544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29" name="Chart 32"/>
        <xdr:cNvGraphicFramePr/>
      </xdr:nvGraphicFramePr>
      <xdr:xfrm>
        <a:off x="0" y="93268800"/>
        <a:ext cx="10972800" cy="548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576</xdr:row>
      <xdr:rowOff>0</xdr:rowOff>
    </xdr:to>
    <xdr:graphicFrame>
      <xdr:nvGraphicFramePr>
        <xdr:cNvPr id="30" name="Chart 33"/>
        <xdr:cNvGraphicFramePr/>
      </xdr:nvGraphicFramePr>
      <xdr:xfrm>
        <a:off x="0" y="98755200"/>
        <a:ext cx="109728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576</xdr:row>
      <xdr:rowOff>0</xdr:rowOff>
    </xdr:from>
    <xdr:to>
      <xdr:col>16</xdr:col>
      <xdr:colOff>0</xdr:colOff>
      <xdr:row>608</xdr:row>
      <xdr:rowOff>0</xdr:rowOff>
    </xdr:to>
    <xdr:graphicFrame>
      <xdr:nvGraphicFramePr>
        <xdr:cNvPr id="31" name="Chart 34"/>
        <xdr:cNvGraphicFramePr/>
      </xdr:nvGraphicFramePr>
      <xdr:xfrm>
        <a:off x="0" y="98755200"/>
        <a:ext cx="10972800" cy="548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608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32" name="Chart 35"/>
        <xdr:cNvGraphicFramePr/>
      </xdr:nvGraphicFramePr>
      <xdr:xfrm>
        <a:off x="0" y="104241600"/>
        <a:ext cx="10972800" cy="548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640</xdr:row>
      <xdr:rowOff>0</xdr:rowOff>
    </xdr:to>
    <xdr:graphicFrame>
      <xdr:nvGraphicFramePr>
        <xdr:cNvPr id="33" name="Chart 36"/>
        <xdr:cNvGraphicFramePr/>
      </xdr:nvGraphicFramePr>
      <xdr:xfrm>
        <a:off x="0" y="109728000"/>
        <a:ext cx="1097280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640</xdr:row>
      <xdr:rowOff>0</xdr:rowOff>
    </xdr:from>
    <xdr:to>
      <xdr:col>16</xdr:col>
      <xdr:colOff>0</xdr:colOff>
      <xdr:row>672</xdr:row>
      <xdr:rowOff>0</xdr:rowOff>
    </xdr:to>
    <xdr:graphicFrame>
      <xdr:nvGraphicFramePr>
        <xdr:cNvPr id="34" name="Chart 37"/>
        <xdr:cNvGraphicFramePr/>
      </xdr:nvGraphicFramePr>
      <xdr:xfrm>
        <a:off x="0" y="109728000"/>
        <a:ext cx="10972800" cy="54864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35"/>
  <sheetViews>
    <sheetView showGridLines="0" tabSelected="1" zoomScaleSheetLayoutView="10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3" t="s">
        <v>40</v>
      </c>
      <c r="B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4" s="2" customFormat="1" ht="15" customHeight="1">
      <c r="A2" s="30"/>
      <c r="B2" s="31"/>
      <c r="C2" s="23"/>
      <c r="D2" s="2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s="2" customFormat="1" ht="15" customHeight="1">
      <c r="A3" s="30"/>
      <c r="B3" s="30"/>
      <c r="C3" s="82"/>
      <c r="D3" s="32" t="s">
        <v>18</v>
      </c>
      <c r="E3" s="1"/>
      <c r="F3" s="33" t="s">
        <v>20</v>
      </c>
      <c r="H3" s="34" t="s">
        <v>21</v>
      </c>
      <c r="J3" s="35" t="s">
        <v>22</v>
      </c>
      <c r="L3" s="36" t="s">
        <v>19</v>
      </c>
      <c r="N3" s="358" t="s">
        <v>23</v>
      </c>
      <c r="O3" s="359"/>
      <c r="R3" s="1"/>
      <c r="S3" s="1"/>
      <c r="T3" s="1"/>
      <c r="U3" s="1"/>
      <c r="V3" s="1"/>
      <c r="W3" s="1"/>
      <c r="X3" s="1"/>
    </row>
    <row r="4" spans="1:24" s="2" customFormat="1" ht="15" customHeight="1">
      <c r="A4" s="30"/>
      <c r="B4" s="30"/>
      <c r="C4" s="82"/>
      <c r="D4" s="37" t="s">
        <v>133</v>
      </c>
      <c r="E4" s="1"/>
      <c r="F4" s="38" t="s">
        <v>134</v>
      </c>
      <c r="H4" s="39" t="s">
        <v>135</v>
      </c>
      <c r="J4" s="40" t="s">
        <v>136</v>
      </c>
      <c r="L4" s="41" t="s">
        <v>137</v>
      </c>
      <c r="N4" s="360" t="s">
        <v>138</v>
      </c>
      <c r="O4" s="361"/>
      <c r="P4" s="22"/>
      <c r="Q4" s="1"/>
      <c r="R4" s="1"/>
      <c r="S4" s="1"/>
      <c r="T4" s="1"/>
      <c r="U4" s="1"/>
      <c r="V4" s="1"/>
      <c r="W4" s="1"/>
      <c r="X4" s="15"/>
    </row>
    <row r="5" spans="1:23" s="2" customFormat="1" ht="15" customHeight="1">
      <c r="A5" s="30"/>
      <c r="B5" s="30"/>
      <c r="C5" s="8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0"/>
      <c r="B6" s="30"/>
      <c r="C6" s="8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139</v>
      </c>
    </row>
    <row r="7" spans="1:23" s="2" customFormat="1" ht="15" customHeight="1">
      <c r="A7" s="2" t="s">
        <v>430</v>
      </c>
      <c r="B7" s="30"/>
      <c r="C7" s="8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362" t="s">
        <v>32</v>
      </c>
      <c r="B8" s="364" t="s">
        <v>140</v>
      </c>
      <c r="C8" s="366" t="s">
        <v>342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18" t="s">
        <v>4</v>
      </c>
      <c r="T8" s="118" t="s">
        <v>338</v>
      </c>
      <c r="U8" s="9" t="s">
        <v>339</v>
      </c>
      <c r="V8" s="9" t="s">
        <v>340</v>
      </c>
      <c r="W8" s="24" t="s">
        <v>341</v>
      </c>
    </row>
    <row r="9" spans="1:23" s="10" customFormat="1" ht="15" customHeight="1">
      <c r="A9" s="363"/>
      <c r="B9" s="365"/>
      <c r="C9" s="345"/>
      <c r="D9" s="20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7" t="s">
        <v>16</v>
      </c>
      <c r="S9" s="120" t="s">
        <v>16</v>
      </c>
      <c r="T9" s="120" t="s">
        <v>16</v>
      </c>
      <c r="U9" s="7" t="s">
        <v>16</v>
      </c>
      <c r="V9" s="7" t="s">
        <v>16</v>
      </c>
      <c r="W9" s="25" t="s">
        <v>16</v>
      </c>
    </row>
    <row r="10" spans="1:23" s="13" customFormat="1" ht="15" customHeight="1">
      <c r="A10" s="356" t="s">
        <v>24</v>
      </c>
      <c r="B10" s="45" t="s">
        <v>53</v>
      </c>
      <c r="C10" s="142" t="s">
        <v>558</v>
      </c>
      <c r="D10" s="46">
        <v>71800</v>
      </c>
      <c r="E10" s="46">
        <v>75000</v>
      </c>
      <c r="F10" s="46">
        <v>85100</v>
      </c>
      <c r="G10" s="46">
        <v>88800</v>
      </c>
      <c r="H10" s="46">
        <v>91000</v>
      </c>
      <c r="I10" s="46">
        <v>92000</v>
      </c>
      <c r="J10" s="47">
        <v>93200</v>
      </c>
      <c r="K10" s="47">
        <v>93200</v>
      </c>
      <c r="L10" s="47">
        <v>94300</v>
      </c>
      <c r="M10" s="47">
        <v>95200</v>
      </c>
      <c r="N10" s="47">
        <v>95200</v>
      </c>
      <c r="O10" s="47">
        <v>95200</v>
      </c>
      <c r="P10" s="47">
        <v>94500</v>
      </c>
      <c r="Q10" s="47">
        <v>93400</v>
      </c>
      <c r="R10" s="47">
        <v>91000</v>
      </c>
      <c r="S10" s="121">
        <v>88300</v>
      </c>
      <c r="T10" s="121">
        <v>83800</v>
      </c>
      <c r="U10" s="121">
        <v>80000</v>
      </c>
      <c r="V10" s="47">
        <v>76500</v>
      </c>
      <c r="W10" s="48"/>
    </row>
    <row r="11" spans="1:23" s="13" customFormat="1" ht="15" customHeight="1">
      <c r="A11" s="357"/>
      <c r="B11" s="49"/>
      <c r="C11" s="143" t="s">
        <v>171</v>
      </c>
      <c r="D11" s="50"/>
      <c r="E11" s="50">
        <f aca="true" t="shared" si="0" ref="E11:V11">IF(D10="","",E10/D10-1)</f>
        <v>0.04456824512534818</v>
      </c>
      <c r="F11" s="50">
        <f t="shared" si="0"/>
        <v>0.1346666666666667</v>
      </c>
      <c r="G11" s="50">
        <f t="shared" si="0"/>
        <v>0.04347826086956519</v>
      </c>
      <c r="H11" s="50">
        <f t="shared" si="0"/>
        <v>0.024774774774774855</v>
      </c>
      <c r="I11" s="50">
        <f t="shared" si="0"/>
        <v>0.01098901098901095</v>
      </c>
      <c r="J11" s="50">
        <f t="shared" si="0"/>
        <v>0.01304347826086949</v>
      </c>
      <c r="K11" s="50">
        <f t="shared" si="0"/>
        <v>0</v>
      </c>
      <c r="L11" s="50">
        <f t="shared" si="0"/>
        <v>0.011802575107296098</v>
      </c>
      <c r="M11" s="50">
        <f t="shared" si="0"/>
        <v>0.009544008483563182</v>
      </c>
      <c r="N11" s="50">
        <f t="shared" si="0"/>
        <v>0</v>
      </c>
      <c r="O11" s="50">
        <f t="shared" si="0"/>
        <v>0</v>
      </c>
      <c r="P11" s="50">
        <f t="shared" si="0"/>
        <v>-0.007352941176470562</v>
      </c>
      <c r="Q11" s="50">
        <f t="shared" si="0"/>
        <v>-0.011640211640211673</v>
      </c>
      <c r="R11" s="50">
        <f t="shared" si="0"/>
        <v>-0.025695931477516032</v>
      </c>
      <c r="S11" s="122">
        <f t="shared" si="0"/>
        <v>-0.029670329670329676</v>
      </c>
      <c r="T11" s="122">
        <f t="shared" si="0"/>
        <v>-0.05096262740656854</v>
      </c>
      <c r="U11" s="122">
        <f t="shared" si="0"/>
        <v>-0.04534606205250602</v>
      </c>
      <c r="V11" s="122">
        <f t="shared" si="0"/>
        <v>-0.043749999999999956</v>
      </c>
      <c r="W11" s="51"/>
    </row>
    <row r="12" spans="1:23" s="13" customFormat="1" ht="15" customHeight="1">
      <c r="A12" s="349" t="s">
        <v>25</v>
      </c>
      <c r="B12" s="43" t="s">
        <v>54</v>
      </c>
      <c r="C12" s="144" t="s">
        <v>167</v>
      </c>
      <c r="D12" s="11"/>
      <c r="E12" s="11"/>
      <c r="F12" s="11"/>
      <c r="G12" s="11"/>
      <c r="H12" s="11"/>
      <c r="I12" s="11"/>
      <c r="J12" s="12"/>
      <c r="K12" s="12"/>
      <c r="L12" s="26"/>
      <c r="M12" s="12"/>
      <c r="N12" s="26"/>
      <c r="O12" s="12">
        <v>77500</v>
      </c>
      <c r="P12" s="12">
        <v>77000</v>
      </c>
      <c r="Q12" s="12">
        <v>76100</v>
      </c>
      <c r="R12" s="12">
        <v>74800</v>
      </c>
      <c r="S12" s="15">
        <v>73000</v>
      </c>
      <c r="T12" s="132">
        <v>69800</v>
      </c>
      <c r="U12" s="132">
        <v>67000</v>
      </c>
      <c r="V12" s="12">
        <v>64500</v>
      </c>
      <c r="W12" s="124"/>
    </row>
    <row r="13" spans="1:23" s="13" customFormat="1" ht="15" customHeight="1">
      <c r="A13" s="350"/>
      <c r="B13" s="42"/>
      <c r="C13" s="145" t="s">
        <v>171</v>
      </c>
      <c r="D13" s="21"/>
      <c r="E13" s="14">
        <f aca="true" t="shared" si="1" ref="E13:V13">IF(D12="","",E12/D12-1)</f>
      </c>
      <c r="F13" s="14">
        <f>IF(E12="","",F12/E12-1)</f>
      </c>
      <c r="G13" s="14">
        <f t="shared" si="1"/>
      </c>
      <c r="H13" s="14">
        <f t="shared" si="1"/>
      </c>
      <c r="I13" s="14">
        <f t="shared" si="1"/>
      </c>
      <c r="J13" s="14">
        <f t="shared" si="1"/>
      </c>
      <c r="K13" s="14">
        <f t="shared" si="1"/>
      </c>
      <c r="L13" s="14">
        <f t="shared" si="1"/>
      </c>
      <c r="M13" s="14"/>
      <c r="N13" s="14">
        <f t="shared" si="1"/>
      </c>
      <c r="O13" s="14"/>
      <c r="P13" s="14">
        <f t="shared" si="1"/>
        <v>-0.006451612903225823</v>
      </c>
      <c r="Q13" s="14">
        <f t="shared" si="1"/>
        <v>-0.011688311688311637</v>
      </c>
      <c r="R13" s="14">
        <f t="shared" si="1"/>
        <v>-0.01708278580814715</v>
      </c>
      <c r="S13" s="123">
        <f t="shared" si="1"/>
        <v>-0.024064171122994638</v>
      </c>
      <c r="T13" s="123">
        <f t="shared" si="1"/>
        <v>-0.043835616438356206</v>
      </c>
      <c r="U13" s="123">
        <f t="shared" si="1"/>
        <v>-0.04011461318051579</v>
      </c>
      <c r="V13" s="123">
        <f t="shared" si="1"/>
        <v>-0.03731343283582089</v>
      </c>
      <c r="W13" s="19"/>
    </row>
    <row r="14" spans="1:23" s="13" customFormat="1" ht="15" customHeight="1">
      <c r="A14" s="349" t="s">
        <v>26</v>
      </c>
      <c r="B14" s="52" t="s">
        <v>55</v>
      </c>
      <c r="C14" s="146" t="s">
        <v>167</v>
      </c>
      <c r="D14" s="53">
        <v>72100</v>
      </c>
      <c r="E14" s="53">
        <v>74200</v>
      </c>
      <c r="F14" s="53">
        <v>77300</v>
      </c>
      <c r="G14" s="54">
        <v>79800</v>
      </c>
      <c r="H14" s="53">
        <v>80000</v>
      </c>
      <c r="I14" s="53">
        <v>80000</v>
      </c>
      <c r="J14" s="54">
        <v>80000</v>
      </c>
      <c r="K14" s="54">
        <v>81800</v>
      </c>
      <c r="L14" s="54">
        <v>81900</v>
      </c>
      <c r="M14" s="54">
        <v>82000</v>
      </c>
      <c r="N14" s="54">
        <v>82000</v>
      </c>
      <c r="O14" s="54">
        <v>82000</v>
      </c>
      <c r="P14" s="54">
        <v>82000</v>
      </c>
      <c r="Q14" s="54">
        <v>81500</v>
      </c>
      <c r="R14" s="54">
        <v>80500</v>
      </c>
      <c r="S14" s="119">
        <v>78000</v>
      </c>
      <c r="T14" s="133">
        <v>74200</v>
      </c>
      <c r="U14" s="133">
        <v>71000</v>
      </c>
      <c r="V14" s="54">
        <v>69500</v>
      </c>
      <c r="W14" s="125"/>
    </row>
    <row r="15" spans="1:23" s="13" customFormat="1" ht="15" customHeight="1">
      <c r="A15" s="350"/>
      <c r="B15" s="49"/>
      <c r="C15" s="143" t="s">
        <v>171</v>
      </c>
      <c r="D15" s="55"/>
      <c r="E15" s="50">
        <f aca="true" t="shared" si="2" ref="E15:V15">IF(D14="","",E14/D14-1)</f>
        <v>0.029126213592232997</v>
      </c>
      <c r="F15" s="50">
        <f t="shared" si="2"/>
        <v>0.0417789757412399</v>
      </c>
      <c r="G15" s="50">
        <f t="shared" si="2"/>
        <v>0.03234152652005173</v>
      </c>
      <c r="H15" s="50">
        <f t="shared" si="2"/>
        <v>0.0025062656641603454</v>
      </c>
      <c r="I15" s="50">
        <f t="shared" si="2"/>
        <v>0</v>
      </c>
      <c r="J15" s="50">
        <f t="shared" si="2"/>
        <v>0</v>
      </c>
      <c r="K15" s="50">
        <f t="shared" si="2"/>
        <v>0.022499999999999964</v>
      </c>
      <c r="L15" s="50">
        <f t="shared" si="2"/>
        <v>0.0012224938875304847</v>
      </c>
      <c r="M15" s="50">
        <f t="shared" si="2"/>
        <v>0.0012210012210012167</v>
      </c>
      <c r="N15" s="50">
        <f t="shared" si="2"/>
        <v>0</v>
      </c>
      <c r="O15" s="50">
        <f t="shared" si="2"/>
        <v>0</v>
      </c>
      <c r="P15" s="50">
        <f t="shared" si="2"/>
        <v>0</v>
      </c>
      <c r="Q15" s="50">
        <f t="shared" si="2"/>
        <v>-0.0060975609756097615</v>
      </c>
      <c r="R15" s="50">
        <f t="shared" si="2"/>
        <v>-0.012269938650306789</v>
      </c>
      <c r="S15" s="122">
        <f t="shared" si="2"/>
        <v>-0.03105590062111796</v>
      </c>
      <c r="T15" s="122">
        <f t="shared" si="2"/>
        <v>-0.04871794871794877</v>
      </c>
      <c r="U15" s="122">
        <f t="shared" si="2"/>
        <v>-0.04312668463611857</v>
      </c>
      <c r="V15" s="122">
        <f t="shared" si="2"/>
        <v>-0.021126760563380254</v>
      </c>
      <c r="W15" s="51"/>
    </row>
    <row r="16" spans="1:23" s="13" customFormat="1" ht="15" customHeight="1">
      <c r="A16" s="349" t="s">
        <v>27</v>
      </c>
      <c r="B16" s="43" t="s">
        <v>147</v>
      </c>
      <c r="C16" s="144" t="s">
        <v>167</v>
      </c>
      <c r="D16" s="11">
        <v>86000</v>
      </c>
      <c r="E16" s="11">
        <v>90000</v>
      </c>
      <c r="F16" s="11">
        <v>94000</v>
      </c>
      <c r="G16" s="12">
        <v>95600</v>
      </c>
      <c r="H16" s="11">
        <v>95600</v>
      </c>
      <c r="I16" s="12">
        <v>98000</v>
      </c>
      <c r="J16" s="12">
        <v>98000</v>
      </c>
      <c r="K16" s="12">
        <v>98000</v>
      </c>
      <c r="L16" s="12">
        <v>98000</v>
      </c>
      <c r="M16" s="12">
        <v>98000</v>
      </c>
      <c r="N16" s="12">
        <v>98000</v>
      </c>
      <c r="O16" s="12">
        <v>97000</v>
      </c>
      <c r="P16" s="12">
        <v>96000</v>
      </c>
      <c r="Q16" s="12">
        <v>94800</v>
      </c>
      <c r="R16" s="12">
        <v>92000</v>
      </c>
      <c r="S16" s="15">
        <v>83800</v>
      </c>
      <c r="T16" s="132">
        <v>77000</v>
      </c>
      <c r="U16" s="132">
        <v>73500</v>
      </c>
      <c r="V16" s="12">
        <v>70600</v>
      </c>
      <c r="W16" s="124"/>
    </row>
    <row r="17" spans="1:23" s="13" customFormat="1" ht="15" customHeight="1">
      <c r="A17" s="350"/>
      <c r="B17" s="42"/>
      <c r="C17" s="145" t="s">
        <v>171</v>
      </c>
      <c r="D17" s="21"/>
      <c r="E17" s="14">
        <f>IF(D16="","",E16/D16-1)</f>
        <v>0.04651162790697683</v>
      </c>
      <c r="F17" s="14">
        <f>IF(E16="","",F16/E16-1)</f>
        <v>0.04444444444444451</v>
      </c>
      <c r="G17" s="14">
        <f>IF(F16="","",G16/F16-1)</f>
        <v>0.017021276595744705</v>
      </c>
      <c r="H17" s="14">
        <f>IF(G16="","",H16/G16-1)</f>
        <v>0</v>
      </c>
      <c r="I17" s="14">
        <f aca="true" t="shared" si="3" ref="I17:V17">IF(H16="","",I16/H16-1)</f>
        <v>0.025104602510460206</v>
      </c>
      <c r="J17" s="14">
        <f t="shared" si="3"/>
        <v>0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-0.010204081632653073</v>
      </c>
      <c r="P17" s="14">
        <f t="shared" si="3"/>
        <v>-0.010309278350515427</v>
      </c>
      <c r="Q17" s="14">
        <f t="shared" si="3"/>
        <v>-0.012499999999999956</v>
      </c>
      <c r="R17" s="14">
        <f t="shared" si="3"/>
        <v>-0.029535864978902926</v>
      </c>
      <c r="S17" s="123">
        <f t="shared" si="3"/>
        <v>-0.08913043478260874</v>
      </c>
      <c r="T17" s="123">
        <f t="shared" si="3"/>
        <v>-0.08114558472553701</v>
      </c>
      <c r="U17" s="123">
        <f t="shared" si="3"/>
        <v>-0.045454545454545414</v>
      </c>
      <c r="V17" s="123">
        <f t="shared" si="3"/>
        <v>-0.039455782312925125</v>
      </c>
      <c r="W17" s="19"/>
    </row>
    <row r="18" spans="1:23" s="13" customFormat="1" ht="15" customHeight="1">
      <c r="A18" s="349" t="s">
        <v>28</v>
      </c>
      <c r="B18" s="52" t="s">
        <v>56</v>
      </c>
      <c r="C18" s="146" t="s">
        <v>167</v>
      </c>
      <c r="D18" s="53">
        <v>58000</v>
      </c>
      <c r="E18" s="53">
        <v>61000</v>
      </c>
      <c r="F18" s="53">
        <v>70000</v>
      </c>
      <c r="G18" s="53">
        <v>73000</v>
      </c>
      <c r="H18" s="53">
        <v>75200</v>
      </c>
      <c r="I18" s="53">
        <v>75700</v>
      </c>
      <c r="J18" s="54">
        <v>76000</v>
      </c>
      <c r="K18" s="54">
        <v>76500</v>
      </c>
      <c r="L18" s="54">
        <v>77000</v>
      </c>
      <c r="M18" s="54">
        <v>77500</v>
      </c>
      <c r="N18" s="54">
        <v>77500</v>
      </c>
      <c r="O18" s="54">
        <v>77500</v>
      </c>
      <c r="P18" s="54">
        <v>77100</v>
      </c>
      <c r="Q18" s="54">
        <v>75500</v>
      </c>
      <c r="R18" s="54">
        <v>72500</v>
      </c>
      <c r="S18" s="119">
        <v>67000</v>
      </c>
      <c r="T18" s="133">
        <v>62000</v>
      </c>
      <c r="U18" s="133">
        <v>57500</v>
      </c>
      <c r="V18" s="54">
        <v>56100</v>
      </c>
      <c r="W18" s="125"/>
    </row>
    <row r="19" spans="1:23" s="13" customFormat="1" ht="15" customHeight="1">
      <c r="A19" s="350"/>
      <c r="B19" s="49"/>
      <c r="C19" s="143" t="s">
        <v>171</v>
      </c>
      <c r="D19" s="55"/>
      <c r="E19" s="50">
        <f aca="true" t="shared" si="4" ref="E19:V19">IF(D18="","",E18/D18-1)</f>
        <v>0.051724137931034475</v>
      </c>
      <c r="F19" s="50">
        <f t="shared" si="4"/>
        <v>0.14754098360655732</v>
      </c>
      <c r="G19" s="50">
        <f t="shared" si="4"/>
        <v>0.04285714285714293</v>
      </c>
      <c r="H19" s="50">
        <f t="shared" si="4"/>
        <v>0.03013698630136985</v>
      </c>
      <c r="I19" s="50">
        <f t="shared" si="4"/>
        <v>0.0066489361702126715</v>
      </c>
      <c r="J19" s="50">
        <f t="shared" si="4"/>
        <v>0.003963011889035695</v>
      </c>
      <c r="K19" s="50">
        <f t="shared" si="4"/>
        <v>0.006578947368421018</v>
      </c>
      <c r="L19" s="50">
        <f t="shared" si="4"/>
        <v>0.006535947712418277</v>
      </c>
      <c r="M19" s="50">
        <f t="shared" si="4"/>
        <v>0.006493506493506551</v>
      </c>
      <c r="N19" s="50">
        <f t="shared" si="4"/>
        <v>0</v>
      </c>
      <c r="O19" s="50">
        <f t="shared" si="4"/>
        <v>0</v>
      </c>
      <c r="P19" s="50">
        <f t="shared" si="4"/>
        <v>-0.005161290322580614</v>
      </c>
      <c r="Q19" s="50">
        <f t="shared" si="4"/>
        <v>-0.02075226977950717</v>
      </c>
      <c r="R19" s="50">
        <f t="shared" si="4"/>
        <v>-0.039735099337748325</v>
      </c>
      <c r="S19" s="122">
        <f t="shared" si="4"/>
        <v>-0.07586206896551728</v>
      </c>
      <c r="T19" s="122">
        <f t="shared" si="4"/>
        <v>-0.07462686567164178</v>
      </c>
      <c r="U19" s="122">
        <f t="shared" si="4"/>
        <v>-0.07258064516129037</v>
      </c>
      <c r="V19" s="122">
        <f t="shared" si="4"/>
        <v>-0.024347826086956514</v>
      </c>
      <c r="W19" s="51"/>
    </row>
    <row r="20" spans="1:23" s="13" customFormat="1" ht="15" customHeight="1">
      <c r="A20" s="349" t="s">
        <v>29</v>
      </c>
      <c r="B20" s="43" t="s">
        <v>57</v>
      </c>
      <c r="C20" s="144" t="s">
        <v>167</v>
      </c>
      <c r="D20" s="11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26"/>
      <c r="P20" s="12">
        <v>74000</v>
      </c>
      <c r="Q20" s="12">
        <v>73500</v>
      </c>
      <c r="R20" s="12">
        <v>72200</v>
      </c>
      <c r="S20" s="15">
        <v>67200</v>
      </c>
      <c r="T20" s="132">
        <v>62500</v>
      </c>
      <c r="U20" s="132">
        <v>58200</v>
      </c>
      <c r="V20" s="12">
        <v>56500</v>
      </c>
      <c r="W20" s="124"/>
    </row>
    <row r="21" spans="1:23" s="13" customFormat="1" ht="15" customHeight="1">
      <c r="A21" s="350"/>
      <c r="B21" s="42"/>
      <c r="C21" s="145" t="s">
        <v>171</v>
      </c>
      <c r="D21" s="21"/>
      <c r="E21" s="14">
        <f aca="true" t="shared" si="5" ref="E21:V21">IF(D20="","",E20/D20-1)</f>
      </c>
      <c r="F21" s="14">
        <f t="shared" si="5"/>
      </c>
      <c r="G21" s="14">
        <f t="shared" si="5"/>
      </c>
      <c r="H21" s="14">
        <f t="shared" si="5"/>
      </c>
      <c r="I21" s="14">
        <f t="shared" si="5"/>
      </c>
      <c r="J21" s="14">
        <f t="shared" si="5"/>
      </c>
      <c r="K21" s="14">
        <f t="shared" si="5"/>
      </c>
      <c r="L21" s="14">
        <f t="shared" si="5"/>
      </c>
      <c r="M21" s="14">
        <f t="shared" si="5"/>
      </c>
      <c r="N21" s="14">
        <f t="shared" si="5"/>
      </c>
      <c r="O21" s="14">
        <f t="shared" si="5"/>
      </c>
      <c r="P21" s="14"/>
      <c r="Q21" s="14">
        <f t="shared" si="5"/>
        <v>-0.006756756756756799</v>
      </c>
      <c r="R21" s="14">
        <f t="shared" si="5"/>
        <v>-0.017687074829931926</v>
      </c>
      <c r="S21" s="123">
        <f t="shared" si="5"/>
        <v>-0.06925207756232687</v>
      </c>
      <c r="T21" s="123">
        <f t="shared" si="5"/>
        <v>-0.06994047619047616</v>
      </c>
      <c r="U21" s="123">
        <f t="shared" si="5"/>
        <v>-0.06879999999999997</v>
      </c>
      <c r="V21" s="123">
        <f t="shared" si="5"/>
        <v>-0.029209621993127155</v>
      </c>
      <c r="W21" s="19"/>
    </row>
    <row r="22" spans="1:23" s="13" customFormat="1" ht="15" customHeight="1">
      <c r="A22" s="349" t="s">
        <v>30</v>
      </c>
      <c r="B22" s="52" t="s">
        <v>148</v>
      </c>
      <c r="C22" s="146" t="s">
        <v>167</v>
      </c>
      <c r="D22" s="84">
        <v>77300</v>
      </c>
      <c r="E22" s="84">
        <v>81500</v>
      </c>
      <c r="F22" s="84">
        <v>87500</v>
      </c>
      <c r="G22" s="84">
        <v>92000</v>
      </c>
      <c r="H22" s="84">
        <v>93000</v>
      </c>
      <c r="I22" s="84">
        <v>93000</v>
      </c>
      <c r="J22" s="148">
        <v>94000</v>
      </c>
      <c r="K22" s="148">
        <v>94500</v>
      </c>
      <c r="L22" s="148">
        <v>95000</v>
      </c>
      <c r="M22" s="148">
        <v>95000</v>
      </c>
      <c r="N22" s="148">
        <v>95000</v>
      </c>
      <c r="O22" s="148">
        <v>95000</v>
      </c>
      <c r="P22" s="148">
        <v>93500</v>
      </c>
      <c r="Q22" s="148">
        <v>92000</v>
      </c>
      <c r="R22" s="148">
        <v>89500</v>
      </c>
      <c r="S22" s="149">
        <v>85200</v>
      </c>
      <c r="T22" s="150">
        <v>80100</v>
      </c>
      <c r="U22" s="150">
        <v>76100</v>
      </c>
      <c r="V22" s="148">
        <v>74300</v>
      </c>
      <c r="W22" s="151"/>
    </row>
    <row r="23" spans="1:23" s="13" customFormat="1" ht="15" customHeight="1">
      <c r="A23" s="350"/>
      <c r="B23" s="49" t="s">
        <v>464</v>
      </c>
      <c r="C23" s="143" t="s">
        <v>171</v>
      </c>
      <c r="D23" s="55"/>
      <c r="E23" s="50">
        <f aca="true" t="shared" si="6" ref="E23:V23">IF(D22="","",E22/D22-1)</f>
        <v>0.05433376455368699</v>
      </c>
      <c r="F23" s="50">
        <f t="shared" si="6"/>
        <v>0.07361963190184051</v>
      </c>
      <c r="G23" s="50">
        <f t="shared" si="6"/>
        <v>0.05142857142857138</v>
      </c>
      <c r="H23" s="50">
        <f t="shared" si="6"/>
        <v>0.010869565217391353</v>
      </c>
      <c r="I23" s="50">
        <f t="shared" si="6"/>
        <v>0</v>
      </c>
      <c r="J23" s="50">
        <f t="shared" si="6"/>
        <v>0.010752688172043001</v>
      </c>
      <c r="K23" s="50">
        <f t="shared" si="6"/>
        <v>0.005319148936170137</v>
      </c>
      <c r="L23" s="50">
        <f t="shared" si="6"/>
        <v>0.005291005291005346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-0.015789473684210575</v>
      </c>
      <c r="Q23" s="50">
        <f t="shared" si="6"/>
        <v>-0.016042780748663055</v>
      </c>
      <c r="R23" s="50">
        <f t="shared" si="6"/>
        <v>-0.02717391304347827</v>
      </c>
      <c r="S23" s="122">
        <f t="shared" si="6"/>
        <v>-0.04804469273743017</v>
      </c>
      <c r="T23" s="122">
        <f t="shared" si="6"/>
        <v>-0.059859154929577496</v>
      </c>
      <c r="U23" s="122">
        <f t="shared" si="6"/>
        <v>-0.04993757802746568</v>
      </c>
      <c r="V23" s="122">
        <f t="shared" si="6"/>
        <v>-0.023653088042049908</v>
      </c>
      <c r="W23" s="51"/>
    </row>
    <row r="24" spans="1:23" s="13" customFormat="1" ht="15" customHeight="1">
      <c r="A24" s="349" t="s">
        <v>433</v>
      </c>
      <c r="B24" s="43" t="s">
        <v>149</v>
      </c>
      <c r="C24" s="144" t="s">
        <v>167</v>
      </c>
      <c r="D24" s="11">
        <v>87900</v>
      </c>
      <c r="E24" s="11">
        <v>93300</v>
      </c>
      <c r="F24" s="11">
        <v>99000</v>
      </c>
      <c r="G24" s="11">
        <v>103000</v>
      </c>
      <c r="H24" s="11">
        <v>106000</v>
      </c>
      <c r="I24" s="12">
        <v>106000</v>
      </c>
      <c r="J24" s="12">
        <v>106000</v>
      </c>
      <c r="K24" s="12">
        <v>106000</v>
      </c>
      <c r="L24" s="12">
        <v>106000</v>
      </c>
      <c r="M24" s="12">
        <v>106000</v>
      </c>
      <c r="N24" s="12">
        <v>106000</v>
      </c>
      <c r="O24" s="12">
        <v>106000</v>
      </c>
      <c r="P24" s="12">
        <v>105000</v>
      </c>
      <c r="Q24" s="12">
        <v>103000</v>
      </c>
      <c r="R24" s="12">
        <v>99400</v>
      </c>
      <c r="S24" s="15">
        <v>93700</v>
      </c>
      <c r="T24" s="132">
        <v>87800</v>
      </c>
      <c r="U24" s="132">
        <v>83000</v>
      </c>
      <c r="V24" s="12">
        <v>81000</v>
      </c>
      <c r="W24" s="124"/>
    </row>
    <row r="25" spans="1:23" s="13" customFormat="1" ht="15" customHeight="1">
      <c r="A25" s="350"/>
      <c r="B25" s="60" t="s">
        <v>465</v>
      </c>
      <c r="C25" s="145" t="s">
        <v>171</v>
      </c>
      <c r="D25" s="21"/>
      <c r="E25" s="14">
        <f aca="true" t="shared" si="7" ref="E25:V25">IF(D24="","",E24/D24-1)</f>
        <v>0.061433447098976135</v>
      </c>
      <c r="F25" s="14">
        <f t="shared" si="7"/>
        <v>0.06109324758842449</v>
      </c>
      <c r="G25" s="14">
        <f t="shared" si="7"/>
        <v>0.04040404040404044</v>
      </c>
      <c r="H25" s="14">
        <f t="shared" si="7"/>
        <v>0.029126213592232997</v>
      </c>
      <c r="I25" s="14">
        <f t="shared" si="7"/>
        <v>0</v>
      </c>
      <c r="J25" s="14">
        <f t="shared" si="7"/>
        <v>0</v>
      </c>
      <c r="K25" s="14">
        <f t="shared" si="7"/>
        <v>0</v>
      </c>
      <c r="L25" s="14">
        <f t="shared" si="7"/>
        <v>0</v>
      </c>
      <c r="M25" s="14">
        <f t="shared" si="7"/>
        <v>0</v>
      </c>
      <c r="N25" s="14">
        <f t="shared" si="7"/>
        <v>0</v>
      </c>
      <c r="O25" s="14">
        <f t="shared" si="7"/>
        <v>0</v>
      </c>
      <c r="P25" s="14">
        <f t="shared" si="7"/>
        <v>-0.009433962264150941</v>
      </c>
      <c r="Q25" s="14">
        <f t="shared" si="7"/>
        <v>-0.01904761904761909</v>
      </c>
      <c r="R25" s="14">
        <f t="shared" si="7"/>
        <v>-0.03495145631067964</v>
      </c>
      <c r="S25" s="123">
        <f t="shared" si="7"/>
        <v>-0.057344064386317894</v>
      </c>
      <c r="T25" s="123">
        <f t="shared" si="7"/>
        <v>-0.0629669156883671</v>
      </c>
      <c r="U25" s="123">
        <f t="shared" si="7"/>
        <v>-0.0546697038724373</v>
      </c>
      <c r="V25" s="123">
        <f t="shared" si="7"/>
        <v>-0.02409638554216864</v>
      </c>
      <c r="W25" s="19"/>
    </row>
    <row r="26" spans="1:23" s="13" customFormat="1" ht="15" customHeight="1">
      <c r="A26" s="349" t="s">
        <v>42</v>
      </c>
      <c r="B26" s="52" t="s">
        <v>59</v>
      </c>
      <c r="C26" s="146" t="s">
        <v>167</v>
      </c>
      <c r="D26" s="53">
        <v>86000</v>
      </c>
      <c r="E26" s="53">
        <v>90000</v>
      </c>
      <c r="F26" s="53">
        <v>100000</v>
      </c>
      <c r="G26" s="53">
        <v>105000</v>
      </c>
      <c r="H26" s="53">
        <v>107000</v>
      </c>
      <c r="I26" s="53">
        <v>107000</v>
      </c>
      <c r="J26" s="54">
        <v>108000</v>
      </c>
      <c r="K26" s="54">
        <v>108000</v>
      </c>
      <c r="L26" s="54">
        <v>106000</v>
      </c>
      <c r="M26" s="54">
        <v>105000</v>
      </c>
      <c r="N26" s="54">
        <v>104000</v>
      </c>
      <c r="O26" s="54">
        <v>103000</v>
      </c>
      <c r="P26" s="54">
        <v>100000</v>
      </c>
      <c r="Q26" s="54">
        <v>96500</v>
      </c>
      <c r="R26" s="54">
        <v>92700</v>
      </c>
      <c r="S26" s="119">
        <v>87200</v>
      </c>
      <c r="T26" s="133">
        <v>80900</v>
      </c>
      <c r="U26" s="133">
        <v>76400</v>
      </c>
      <c r="V26" s="54">
        <v>73700</v>
      </c>
      <c r="W26" s="125"/>
    </row>
    <row r="27" spans="1:23" s="13" customFormat="1" ht="15" customHeight="1">
      <c r="A27" s="350"/>
      <c r="B27" s="49"/>
      <c r="C27" s="143" t="s">
        <v>171</v>
      </c>
      <c r="D27" s="55"/>
      <c r="E27" s="50">
        <f aca="true" t="shared" si="8" ref="E27:V27">IF(D26="","",E26/D26-1)</f>
        <v>0.04651162790697683</v>
      </c>
      <c r="F27" s="50">
        <f t="shared" si="8"/>
        <v>0.11111111111111116</v>
      </c>
      <c r="G27" s="50">
        <f t="shared" si="8"/>
        <v>0.050000000000000044</v>
      </c>
      <c r="H27" s="50">
        <f t="shared" si="8"/>
        <v>0.01904761904761898</v>
      </c>
      <c r="I27" s="50">
        <f t="shared" si="8"/>
        <v>0</v>
      </c>
      <c r="J27" s="50">
        <f t="shared" si="8"/>
        <v>0.009345794392523255</v>
      </c>
      <c r="K27" s="50">
        <f t="shared" si="8"/>
        <v>0</v>
      </c>
      <c r="L27" s="50">
        <f t="shared" si="8"/>
        <v>-0.01851851851851849</v>
      </c>
      <c r="M27" s="50">
        <f t="shared" si="8"/>
        <v>-0.009433962264150941</v>
      </c>
      <c r="N27" s="50">
        <f t="shared" si="8"/>
        <v>-0.00952380952380949</v>
      </c>
      <c r="O27" s="50">
        <f t="shared" si="8"/>
        <v>-0.009615384615384581</v>
      </c>
      <c r="P27" s="50">
        <f t="shared" si="8"/>
        <v>-0.029126213592232997</v>
      </c>
      <c r="Q27" s="50">
        <f t="shared" si="8"/>
        <v>-0.03500000000000003</v>
      </c>
      <c r="R27" s="50">
        <f t="shared" si="8"/>
        <v>-0.03937823834196896</v>
      </c>
      <c r="S27" s="122">
        <f t="shared" si="8"/>
        <v>-0.0593311758360302</v>
      </c>
      <c r="T27" s="122">
        <f t="shared" si="8"/>
        <v>-0.07224770642201839</v>
      </c>
      <c r="U27" s="122">
        <f t="shared" si="8"/>
        <v>-0.05562422744128559</v>
      </c>
      <c r="V27" s="122">
        <f t="shared" si="8"/>
        <v>-0.035340314136125706</v>
      </c>
      <c r="W27" s="51"/>
    </row>
    <row r="28" spans="1:23" s="13" customFormat="1" ht="15" customHeight="1">
      <c r="A28" s="349" t="s">
        <v>43</v>
      </c>
      <c r="B28" s="43" t="s">
        <v>60</v>
      </c>
      <c r="C28" s="144" t="s">
        <v>167</v>
      </c>
      <c r="D28" s="11"/>
      <c r="E28" s="11"/>
      <c r="F28" s="11"/>
      <c r="G28" s="26"/>
      <c r="H28" s="11">
        <v>68000</v>
      </c>
      <c r="I28" s="12">
        <v>68000</v>
      </c>
      <c r="J28" s="12">
        <v>68000</v>
      </c>
      <c r="K28" s="12">
        <v>68000</v>
      </c>
      <c r="L28" s="12">
        <v>68300</v>
      </c>
      <c r="M28" s="12">
        <v>68300</v>
      </c>
      <c r="N28" s="12">
        <v>68300</v>
      </c>
      <c r="O28" s="12">
        <v>68300</v>
      </c>
      <c r="P28" s="12">
        <v>68300</v>
      </c>
      <c r="Q28" s="12">
        <v>67900</v>
      </c>
      <c r="R28" s="12">
        <v>67100</v>
      </c>
      <c r="S28" s="15">
        <v>64700</v>
      </c>
      <c r="T28" s="132">
        <v>62000</v>
      </c>
      <c r="U28" s="132">
        <v>59000</v>
      </c>
      <c r="V28" s="12">
        <v>56100</v>
      </c>
      <c r="W28" s="124"/>
    </row>
    <row r="29" spans="1:23" s="13" customFormat="1" ht="15" customHeight="1">
      <c r="A29" s="350"/>
      <c r="B29" s="42"/>
      <c r="C29" s="145" t="s">
        <v>171</v>
      </c>
      <c r="D29" s="21"/>
      <c r="E29" s="14">
        <f aca="true" t="shared" si="9" ref="E29:V29">IF(D28="","",E28/D28-1)</f>
      </c>
      <c r="F29" s="14">
        <f t="shared" si="9"/>
      </c>
      <c r="G29" s="14">
        <f t="shared" si="9"/>
      </c>
      <c r="H29" s="14"/>
      <c r="I29" s="14">
        <f t="shared" si="9"/>
        <v>0</v>
      </c>
      <c r="J29" s="14">
        <f t="shared" si="9"/>
        <v>0</v>
      </c>
      <c r="K29" s="14">
        <f t="shared" si="9"/>
        <v>0</v>
      </c>
      <c r="L29" s="14">
        <f t="shared" si="9"/>
        <v>0.004411764705882337</v>
      </c>
      <c r="M29" s="14">
        <f t="shared" si="9"/>
        <v>0</v>
      </c>
      <c r="N29" s="14">
        <f t="shared" si="9"/>
        <v>0</v>
      </c>
      <c r="O29" s="14">
        <f t="shared" si="9"/>
        <v>0</v>
      </c>
      <c r="P29" s="14">
        <f t="shared" si="9"/>
        <v>0</v>
      </c>
      <c r="Q29" s="14">
        <f t="shared" si="9"/>
        <v>-0.005856515373352855</v>
      </c>
      <c r="R29" s="14">
        <f t="shared" si="9"/>
        <v>-0.01178203240058906</v>
      </c>
      <c r="S29" s="123">
        <f t="shared" si="9"/>
        <v>-0.03576751117734722</v>
      </c>
      <c r="T29" s="123">
        <f t="shared" si="9"/>
        <v>-0.04173106646058733</v>
      </c>
      <c r="U29" s="123">
        <f t="shared" si="9"/>
        <v>-0.048387096774193505</v>
      </c>
      <c r="V29" s="123">
        <f t="shared" si="9"/>
        <v>-0.04915254237288136</v>
      </c>
      <c r="W29" s="19"/>
    </row>
    <row r="30" spans="1:23" s="13" customFormat="1" ht="15" customHeight="1">
      <c r="A30" s="349" t="s">
        <v>44</v>
      </c>
      <c r="B30" s="52" t="s">
        <v>61</v>
      </c>
      <c r="C30" s="146" t="s">
        <v>167</v>
      </c>
      <c r="D30" s="53"/>
      <c r="E30" s="53"/>
      <c r="F30" s="53"/>
      <c r="G30" s="53"/>
      <c r="H30" s="53"/>
      <c r="I30" s="54">
        <v>106000</v>
      </c>
      <c r="J30" s="54">
        <v>106000</v>
      </c>
      <c r="K30" s="54">
        <v>106000</v>
      </c>
      <c r="L30" s="54">
        <v>106000</v>
      </c>
      <c r="M30" s="54">
        <v>106000</v>
      </c>
      <c r="N30" s="54">
        <v>106000</v>
      </c>
      <c r="O30" s="54">
        <v>105000</v>
      </c>
      <c r="P30" s="54">
        <v>103000</v>
      </c>
      <c r="Q30" s="54">
        <v>99500</v>
      </c>
      <c r="R30" s="54">
        <v>95800</v>
      </c>
      <c r="S30" s="119">
        <v>91000</v>
      </c>
      <c r="T30" s="133">
        <v>84000</v>
      </c>
      <c r="U30" s="133">
        <v>78900</v>
      </c>
      <c r="V30" s="54">
        <v>75900</v>
      </c>
      <c r="W30" s="125"/>
    </row>
    <row r="31" spans="1:23" s="13" customFormat="1" ht="15" customHeight="1">
      <c r="A31" s="350"/>
      <c r="B31" s="49" t="s">
        <v>466</v>
      </c>
      <c r="C31" s="143" t="s">
        <v>171</v>
      </c>
      <c r="D31" s="55"/>
      <c r="E31" s="50">
        <f aca="true" t="shared" si="10" ref="E31:V31">IF(D30="","",E30/D30-1)</f>
      </c>
      <c r="F31" s="50">
        <f t="shared" si="10"/>
      </c>
      <c r="G31" s="50">
        <f t="shared" si="10"/>
      </c>
      <c r="H31" s="50">
        <f t="shared" si="10"/>
      </c>
      <c r="I31" s="50">
        <f t="shared" si="10"/>
      </c>
      <c r="J31" s="50">
        <f t="shared" si="10"/>
        <v>0</v>
      </c>
      <c r="K31" s="50">
        <f t="shared" si="10"/>
        <v>0</v>
      </c>
      <c r="L31" s="50">
        <f t="shared" si="10"/>
        <v>0</v>
      </c>
      <c r="M31" s="50">
        <f t="shared" si="10"/>
        <v>0</v>
      </c>
      <c r="N31" s="50">
        <f t="shared" si="10"/>
        <v>0</v>
      </c>
      <c r="O31" s="50">
        <f t="shared" si="10"/>
        <v>-0.009433962264150941</v>
      </c>
      <c r="P31" s="50">
        <f t="shared" si="10"/>
        <v>-0.01904761904761909</v>
      </c>
      <c r="Q31" s="50">
        <f t="shared" si="10"/>
        <v>-0.03398058252427183</v>
      </c>
      <c r="R31" s="50">
        <f t="shared" si="10"/>
        <v>-0.03718592964824119</v>
      </c>
      <c r="S31" s="122">
        <f t="shared" si="10"/>
        <v>-0.050104384133611735</v>
      </c>
      <c r="T31" s="122">
        <f t="shared" si="10"/>
        <v>-0.07692307692307687</v>
      </c>
      <c r="U31" s="122">
        <f t="shared" si="10"/>
        <v>-0.06071428571428572</v>
      </c>
      <c r="V31" s="122">
        <f t="shared" si="10"/>
        <v>-0.03802281368821292</v>
      </c>
      <c r="W31" s="51"/>
    </row>
    <row r="32" spans="1:23" s="13" customFormat="1" ht="15" customHeight="1">
      <c r="A32" s="349" t="s">
        <v>45</v>
      </c>
      <c r="B32" s="43" t="s">
        <v>62</v>
      </c>
      <c r="C32" s="144" t="s">
        <v>167</v>
      </c>
      <c r="D32" s="11"/>
      <c r="E32" s="11"/>
      <c r="F32" s="11"/>
      <c r="G32" s="11"/>
      <c r="H32" s="11"/>
      <c r="I32" s="12">
        <v>70000</v>
      </c>
      <c r="J32" s="12">
        <v>70000</v>
      </c>
      <c r="K32" s="12">
        <v>70000</v>
      </c>
      <c r="L32" s="12">
        <v>72500</v>
      </c>
      <c r="M32" s="12">
        <v>72500</v>
      </c>
      <c r="N32" s="12">
        <v>72500</v>
      </c>
      <c r="O32" s="12">
        <v>72500</v>
      </c>
      <c r="P32" s="12">
        <v>72500</v>
      </c>
      <c r="Q32" s="12">
        <v>72000</v>
      </c>
      <c r="R32" s="12">
        <v>69000</v>
      </c>
      <c r="S32" s="15">
        <v>63700</v>
      </c>
      <c r="T32" s="132">
        <v>58500</v>
      </c>
      <c r="U32" s="132">
        <v>54700</v>
      </c>
      <c r="V32" s="12">
        <v>53100</v>
      </c>
      <c r="W32" s="124"/>
    </row>
    <row r="33" spans="1:23" s="13" customFormat="1" ht="15" customHeight="1">
      <c r="A33" s="350"/>
      <c r="B33" s="42"/>
      <c r="C33" s="145" t="s">
        <v>171</v>
      </c>
      <c r="D33" s="21"/>
      <c r="E33" s="14">
        <f aca="true" t="shared" si="11" ref="E33:V33">IF(D32="","",E32/D32-1)</f>
      </c>
      <c r="F33" s="14">
        <f t="shared" si="11"/>
      </c>
      <c r="G33" s="14">
        <f t="shared" si="11"/>
      </c>
      <c r="H33" s="14">
        <f t="shared" si="11"/>
      </c>
      <c r="I33" s="14">
        <f t="shared" si="11"/>
      </c>
      <c r="J33" s="14">
        <f t="shared" si="11"/>
        <v>0</v>
      </c>
      <c r="K33" s="14">
        <f t="shared" si="11"/>
        <v>0</v>
      </c>
      <c r="L33" s="14">
        <f t="shared" si="11"/>
        <v>0.03571428571428581</v>
      </c>
      <c r="M33" s="14">
        <f t="shared" si="11"/>
        <v>0</v>
      </c>
      <c r="N33" s="14">
        <f t="shared" si="11"/>
        <v>0</v>
      </c>
      <c r="O33" s="14">
        <f t="shared" si="11"/>
        <v>0</v>
      </c>
      <c r="P33" s="14">
        <f t="shared" si="11"/>
        <v>0</v>
      </c>
      <c r="Q33" s="14">
        <f t="shared" si="11"/>
        <v>-0.006896551724137945</v>
      </c>
      <c r="R33" s="14">
        <f t="shared" si="11"/>
        <v>-0.04166666666666663</v>
      </c>
      <c r="S33" s="123">
        <f t="shared" si="11"/>
        <v>-0.07681159420289851</v>
      </c>
      <c r="T33" s="123">
        <f t="shared" si="11"/>
        <v>-0.08163265306122447</v>
      </c>
      <c r="U33" s="123">
        <f t="shared" si="11"/>
        <v>-0.06495726495726495</v>
      </c>
      <c r="V33" s="123">
        <f t="shared" si="11"/>
        <v>-0.029250457038391242</v>
      </c>
      <c r="W33" s="19"/>
    </row>
    <row r="34" spans="1:23" s="13" customFormat="1" ht="15" customHeight="1">
      <c r="A34" s="349" t="s">
        <v>589</v>
      </c>
      <c r="B34" s="174" t="s">
        <v>449</v>
      </c>
      <c r="C34" s="146" t="s">
        <v>167</v>
      </c>
      <c r="D34" s="53">
        <v>65200</v>
      </c>
      <c r="E34" s="53">
        <v>67500</v>
      </c>
      <c r="F34" s="53">
        <v>70500</v>
      </c>
      <c r="G34" s="53">
        <v>72000</v>
      </c>
      <c r="H34" s="53">
        <v>72400</v>
      </c>
      <c r="I34" s="53">
        <v>72600</v>
      </c>
      <c r="J34" s="54">
        <v>72600</v>
      </c>
      <c r="K34" s="54">
        <v>72600</v>
      </c>
      <c r="L34" s="54">
        <v>73000</v>
      </c>
      <c r="M34" s="54">
        <v>73000</v>
      </c>
      <c r="N34" s="54">
        <v>73700</v>
      </c>
      <c r="O34" s="54">
        <v>73700</v>
      </c>
      <c r="P34" s="54">
        <v>73700</v>
      </c>
      <c r="Q34" s="54">
        <v>73000</v>
      </c>
      <c r="R34" s="54">
        <v>71700</v>
      </c>
      <c r="S34" s="119">
        <v>69300</v>
      </c>
      <c r="T34" s="133">
        <v>66500</v>
      </c>
      <c r="U34" s="133">
        <v>64500</v>
      </c>
      <c r="V34" s="54">
        <v>62500</v>
      </c>
      <c r="W34" s="125"/>
    </row>
    <row r="35" spans="1:23" s="13" customFormat="1" ht="15" customHeight="1">
      <c r="A35" s="350"/>
      <c r="B35" s="62"/>
      <c r="C35" s="143" t="s">
        <v>171</v>
      </c>
      <c r="D35" s="55"/>
      <c r="E35" s="50">
        <f>IF(D34="","",E34/D34-1)</f>
        <v>0.03527607361963181</v>
      </c>
      <c r="F35" s="50">
        <f>IF(E34="","",F34/E34-1)</f>
        <v>0.04444444444444451</v>
      </c>
      <c r="G35" s="50">
        <f>IF(F34="","",G34/F34-1)</f>
        <v>0.02127659574468077</v>
      </c>
      <c r="H35" s="50">
        <f aca="true" t="shared" si="12" ref="H35:U35">IF(G34="","",H34/G34-1)</f>
        <v>0.005555555555555536</v>
      </c>
      <c r="I35" s="50">
        <f t="shared" si="12"/>
        <v>0.0027624309392264568</v>
      </c>
      <c r="J35" s="50">
        <f t="shared" si="12"/>
        <v>0</v>
      </c>
      <c r="K35" s="50">
        <f t="shared" si="12"/>
        <v>0</v>
      </c>
      <c r="L35" s="50">
        <f t="shared" si="12"/>
        <v>0.005509641873278293</v>
      </c>
      <c r="M35" s="50">
        <f t="shared" si="12"/>
        <v>0</v>
      </c>
      <c r="N35" s="50">
        <f t="shared" si="12"/>
        <v>0.009589041095890316</v>
      </c>
      <c r="O35" s="50">
        <f t="shared" si="12"/>
        <v>0</v>
      </c>
      <c r="P35" s="50">
        <f t="shared" si="12"/>
        <v>0</v>
      </c>
      <c r="Q35" s="50">
        <f t="shared" si="12"/>
        <v>-0.009497964721845276</v>
      </c>
      <c r="R35" s="50">
        <f t="shared" si="12"/>
        <v>-0.017808219178082174</v>
      </c>
      <c r="S35" s="122">
        <f t="shared" si="12"/>
        <v>-0.03347280334728031</v>
      </c>
      <c r="T35" s="122">
        <f t="shared" si="12"/>
        <v>-0.04040404040404044</v>
      </c>
      <c r="U35" s="122">
        <f t="shared" si="12"/>
        <v>-0.03007518796992481</v>
      </c>
      <c r="V35" s="122">
        <f>IF(U34="","",V34/U34-1)</f>
        <v>-0.03100775193798455</v>
      </c>
      <c r="W35" s="51"/>
    </row>
    <row r="36" spans="1:23" s="13" customFormat="1" ht="15" customHeight="1">
      <c r="A36" s="349" t="s">
        <v>590</v>
      </c>
      <c r="B36" s="43" t="s">
        <v>64</v>
      </c>
      <c r="C36" s="144" t="s">
        <v>167</v>
      </c>
      <c r="D36" s="11"/>
      <c r="E36" s="11"/>
      <c r="F36" s="11"/>
      <c r="G36" s="11"/>
      <c r="H36" s="11"/>
      <c r="I36" s="11"/>
      <c r="J36" s="12"/>
      <c r="K36" s="12"/>
      <c r="L36" s="12"/>
      <c r="M36" s="12"/>
      <c r="N36" s="12">
        <v>96200</v>
      </c>
      <c r="O36" s="12">
        <v>96200</v>
      </c>
      <c r="P36" s="12">
        <v>95800</v>
      </c>
      <c r="Q36" s="12">
        <v>94500</v>
      </c>
      <c r="R36" s="12">
        <v>92200</v>
      </c>
      <c r="S36" s="15">
        <v>87600</v>
      </c>
      <c r="T36" s="132">
        <v>80900</v>
      </c>
      <c r="U36" s="132">
        <v>76000</v>
      </c>
      <c r="V36" s="12">
        <v>74000</v>
      </c>
      <c r="W36" s="124"/>
    </row>
    <row r="37" spans="1:23" s="13" customFormat="1" ht="15" customHeight="1">
      <c r="A37" s="350"/>
      <c r="B37" s="42" t="s">
        <v>468</v>
      </c>
      <c r="C37" s="145" t="s">
        <v>171</v>
      </c>
      <c r="D37" s="21"/>
      <c r="E37" s="14">
        <f aca="true" t="shared" si="13" ref="E37:V37">IF(D36="","",E36/D36-1)</f>
      </c>
      <c r="F37" s="14">
        <f t="shared" si="13"/>
      </c>
      <c r="G37" s="14">
        <f t="shared" si="13"/>
      </c>
      <c r="H37" s="14">
        <f t="shared" si="13"/>
      </c>
      <c r="I37" s="14">
        <f t="shared" si="13"/>
      </c>
      <c r="J37" s="14">
        <f t="shared" si="13"/>
      </c>
      <c r="K37" s="14">
        <f t="shared" si="13"/>
      </c>
      <c r="L37" s="14">
        <f t="shared" si="13"/>
      </c>
      <c r="M37" s="14">
        <f t="shared" si="13"/>
      </c>
      <c r="N37" s="14">
        <f t="shared" si="13"/>
      </c>
      <c r="O37" s="14">
        <f t="shared" si="13"/>
        <v>0</v>
      </c>
      <c r="P37" s="14">
        <f t="shared" si="13"/>
        <v>-0.004158004158004158</v>
      </c>
      <c r="Q37" s="14">
        <f t="shared" si="13"/>
        <v>-0.013569937369519836</v>
      </c>
      <c r="R37" s="14">
        <f t="shared" si="13"/>
        <v>-0.024338624338624326</v>
      </c>
      <c r="S37" s="123">
        <f t="shared" si="13"/>
        <v>-0.049891540130151846</v>
      </c>
      <c r="T37" s="123">
        <f t="shared" si="13"/>
        <v>-0.07648401826484019</v>
      </c>
      <c r="U37" s="123">
        <f t="shared" si="13"/>
        <v>-0.060568603213844274</v>
      </c>
      <c r="V37" s="123">
        <f t="shared" si="13"/>
        <v>-0.02631578947368418</v>
      </c>
      <c r="W37" s="19"/>
    </row>
    <row r="38" spans="1:23" s="13" customFormat="1" ht="15" customHeight="1">
      <c r="A38" s="349" t="s">
        <v>48</v>
      </c>
      <c r="B38" s="52" t="s">
        <v>65</v>
      </c>
      <c r="C38" s="146" t="s">
        <v>167</v>
      </c>
      <c r="D38" s="53"/>
      <c r="E38" s="53"/>
      <c r="F38" s="53"/>
      <c r="G38" s="53"/>
      <c r="H38" s="53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119">
        <v>92000</v>
      </c>
      <c r="T38" s="133">
        <v>85500</v>
      </c>
      <c r="U38" s="133">
        <v>82000</v>
      </c>
      <c r="V38" s="54">
        <v>79800</v>
      </c>
      <c r="W38" s="125"/>
    </row>
    <row r="39" spans="1:23" s="13" customFormat="1" ht="15" customHeight="1">
      <c r="A39" s="350"/>
      <c r="B39" s="49" t="s">
        <v>469</v>
      </c>
      <c r="C39" s="143" t="s">
        <v>171</v>
      </c>
      <c r="D39" s="55"/>
      <c r="E39" s="50">
        <f aca="true" t="shared" si="14" ref="E39:V39">IF(D38="","",E38/D38-1)</f>
      </c>
      <c r="F39" s="50">
        <f t="shared" si="14"/>
      </c>
      <c r="G39" s="50">
        <f t="shared" si="14"/>
      </c>
      <c r="H39" s="50">
        <f t="shared" si="14"/>
      </c>
      <c r="I39" s="50">
        <f t="shared" si="14"/>
      </c>
      <c r="J39" s="50">
        <f t="shared" si="14"/>
      </c>
      <c r="K39" s="50">
        <f t="shared" si="14"/>
      </c>
      <c r="L39" s="50">
        <f t="shared" si="14"/>
      </c>
      <c r="M39" s="50">
        <f t="shared" si="14"/>
      </c>
      <c r="N39" s="50">
        <f t="shared" si="14"/>
      </c>
      <c r="O39" s="50">
        <f t="shared" si="14"/>
      </c>
      <c r="P39" s="50">
        <f t="shared" si="14"/>
      </c>
      <c r="Q39" s="50">
        <f t="shared" si="14"/>
      </c>
      <c r="R39" s="50">
        <f t="shared" si="14"/>
      </c>
      <c r="S39" s="122">
        <f t="shared" si="14"/>
      </c>
      <c r="T39" s="122">
        <f t="shared" si="14"/>
        <v>-0.07065217391304346</v>
      </c>
      <c r="U39" s="122">
        <f t="shared" si="14"/>
        <v>-0.040935672514619936</v>
      </c>
      <c r="V39" s="122">
        <f t="shared" si="14"/>
        <v>-0.02682926829268295</v>
      </c>
      <c r="W39" s="51"/>
    </row>
    <row r="40" spans="1:23" s="13" customFormat="1" ht="15" customHeight="1">
      <c r="A40" s="349" t="s">
        <v>49</v>
      </c>
      <c r="B40" s="43" t="s">
        <v>66</v>
      </c>
      <c r="C40" s="144" t="s">
        <v>167</v>
      </c>
      <c r="D40" s="11"/>
      <c r="E40" s="11"/>
      <c r="F40" s="11"/>
      <c r="G40" s="26"/>
      <c r="H40" s="11"/>
      <c r="I40" s="11"/>
      <c r="J40" s="12"/>
      <c r="K40" s="12"/>
      <c r="L40" s="12"/>
      <c r="M40" s="12"/>
      <c r="N40" s="12"/>
      <c r="O40" s="12"/>
      <c r="P40" s="12"/>
      <c r="Q40" s="12"/>
      <c r="R40" s="12"/>
      <c r="S40" s="15">
        <v>69000</v>
      </c>
      <c r="T40" s="132">
        <v>65500</v>
      </c>
      <c r="U40" s="132">
        <v>62600</v>
      </c>
      <c r="V40" s="12">
        <v>61300</v>
      </c>
      <c r="W40" s="124"/>
    </row>
    <row r="41" spans="1:23" s="13" customFormat="1" ht="15" customHeight="1">
      <c r="A41" s="350"/>
      <c r="B41" s="175"/>
      <c r="C41" s="145" t="s">
        <v>171</v>
      </c>
      <c r="D41" s="28"/>
      <c r="E41" s="29">
        <f aca="true" t="shared" si="15" ref="E41:V41">IF(D40="","",E40/D40-1)</f>
      </c>
      <c r="F41" s="29">
        <f t="shared" si="15"/>
      </c>
      <c r="G41" s="29">
        <f t="shared" si="15"/>
      </c>
      <c r="H41" s="29"/>
      <c r="I41" s="29">
        <f t="shared" si="15"/>
      </c>
      <c r="J41" s="29">
        <f t="shared" si="15"/>
      </c>
      <c r="K41" s="29">
        <f t="shared" si="15"/>
      </c>
      <c r="L41" s="29">
        <f t="shared" si="15"/>
      </c>
      <c r="M41" s="29">
        <f t="shared" si="15"/>
      </c>
      <c r="N41" s="29">
        <f t="shared" si="15"/>
      </c>
      <c r="O41" s="29">
        <f t="shared" si="15"/>
      </c>
      <c r="P41" s="29">
        <f t="shared" si="15"/>
      </c>
      <c r="Q41" s="29">
        <f t="shared" si="15"/>
      </c>
      <c r="R41" s="29">
        <f t="shared" si="15"/>
      </c>
      <c r="S41" s="135">
        <f t="shared" si="15"/>
      </c>
      <c r="T41" s="135">
        <f t="shared" si="15"/>
        <v>-0.050724637681159424</v>
      </c>
      <c r="U41" s="135">
        <f t="shared" si="15"/>
        <v>-0.04427480916030535</v>
      </c>
      <c r="V41" s="135">
        <f t="shared" si="15"/>
        <v>-0.02076677316293929</v>
      </c>
      <c r="W41" s="130"/>
    </row>
    <row r="42" spans="1:23" s="13" customFormat="1" ht="15" customHeight="1">
      <c r="A42" s="349" t="s">
        <v>457</v>
      </c>
      <c r="B42" s="63" t="s">
        <v>445</v>
      </c>
      <c r="C42" s="146" t="s">
        <v>167</v>
      </c>
      <c r="D42" s="84"/>
      <c r="E42" s="84"/>
      <c r="F42" s="84"/>
      <c r="G42" s="84"/>
      <c r="H42" s="84"/>
      <c r="I42" s="84"/>
      <c r="J42" s="148"/>
      <c r="K42" s="148"/>
      <c r="L42" s="148">
        <v>32800</v>
      </c>
      <c r="M42" s="148">
        <v>32300</v>
      </c>
      <c r="N42" s="148">
        <v>31700</v>
      </c>
      <c r="O42" s="148">
        <v>31700</v>
      </c>
      <c r="P42" s="148">
        <v>31700</v>
      </c>
      <c r="Q42" s="148">
        <v>31700</v>
      </c>
      <c r="R42" s="148">
        <v>31300</v>
      </c>
      <c r="S42" s="149">
        <v>30800</v>
      </c>
      <c r="T42" s="150">
        <v>30300</v>
      </c>
      <c r="U42" s="150">
        <v>30000</v>
      </c>
      <c r="V42" s="148">
        <v>29800</v>
      </c>
      <c r="W42" s="151"/>
    </row>
    <row r="43" spans="1:23" s="13" customFormat="1" ht="15" customHeight="1">
      <c r="A43" s="350"/>
      <c r="B43" s="161"/>
      <c r="C43" s="143" t="s">
        <v>171</v>
      </c>
      <c r="D43" s="55"/>
      <c r="E43" s="50">
        <f>IF(D42="","",E42/D42-1)</f>
      </c>
      <c r="F43" s="50">
        <f>IF(E42="","",F42/E42-1)</f>
      </c>
      <c r="G43" s="50">
        <f>IF(F42="","",G42/F42-1)</f>
      </c>
      <c r="H43" s="50">
        <f>IF(G42="","",H42/G42-1)</f>
      </c>
      <c r="I43" s="50"/>
      <c r="J43" s="50"/>
      <c r="K43" s="50"/>
      <c r="L43" s="50">
        <f aca="true" t="shared" si="16" ref="L43:V43">IF(K42="","",L42/K42-1)</f>
      </c>
      <c r="M43" s="50">
        <f t="shared" si="16"/>
        <v>-0.015243902439024404</v>
      </c>
      <c r="N43" s="50">
        <f t="shared" si="16"/>
        <v>-0.018575851393188847</v>
      </c>
      <c r="O43" s="50">
        <f t="shared" si="16"/>
        <v>0</v>
      </c>
      <c r="P43" s="50">
        <f t="shared" si="16"/>
        <v>0</v>
      </c>
      <c r="Q43" s="50">
        <f t="shared" si="16"/>
        <v>0</v>
      </c>
      <c r="R43" s="50">
        <f t="shared" si="16"/>
        <v>-0.012618296529968487</v>
      </c>
      <c r="S43" s="122">
        <f t="shared" si="16"/>
        <v>-0.015974440894568676</v>
      </c>
      <c r="T43" s="122">
        <f t="shared" si="16"/>
        <v>-0.016233766233766267</v>
      </c>
      <c r="U43" s="122">
        <f t="shared" si="16"/>
        <v>-0.00990099009900991</v>
      </c>
      <c r="V43" s="122">
        <f t="shared" si="16"/>
        <v>-0.00666666666666671</v>
      </c>
      <c r="W43" s="51"/>
    </row>
    <row r="44" spans="1:23" s="13" customFormat="1" ht="15" customHeight="1">
      <c r="A44" s="349" t="s">
        <v>458</v>
      </c>
      <c r="B44" s="27" t="s">
        <v>446</v>
      </c>
      <c r="C44" s="144" t="s">
        <v>167</v>
      </c>
      <c r="D44" s="11"/>
      <c r="E44" s="11"/>
      <c r="F44" s="11"/>
      <c r="G44" s="11"/>
      <c r="H44" s="11"/>
      <c r="I44" s="11"/>
      <c r="J44" s="12"/>
      <c r="K44" s="12"/>
      <c r="L44" s="12"/>
      <c r="M44" s="12"/>
      <c r="N44" s="26"/>
      <c r="O44" s="12">
        <v>9200</v>
      </c>
      <c r="P44" s="12">
        <v>9200</v>
      </c>
      <c r="Q44" s="12">
        <v>9200</v>
      </c>
      <c r="R44" s="12">
        <v>9200</v>
      </c>
      <c r="S44" s="15">
        <v>9100</v>
      </c>
      <c r="T44" s="132">
        <v>9000</v>
      </c>
      <c r="U44" s="132">
        <v>8900</v>
      </c>
      <c r="V44" s="12">
        <v>8800</v>
      </c>
      <c r="W44" s="124"/>
    </row>
    <row r="45" spans="1:23" s="13" customFormat="1" ht="15" customHeight="1">
      <c r="A45" s="350"/>
      <c r="B45" s="16"/>
      <c r="C45" s="145" t="s">
        <v>171</v>
      </c>
      <c r="D45" s="21"/>
      <c r="E45" s="14">
        <f aca="true" t="shared" si="17" ref="E45:V45">IF(D44="","",E44/D44-1)</f>
      </c>
      <c r="F45" s="14">
        <f>IF(E44="","",F44/E44-1)</f>
      </c>
      <c r="G45" s="14">
        <f t="shared" si="17"/>
      </c>
      <c r="H45" s="14">
        <f t="shared" si="17"/>
      </c>
      <c r="I45" s="14">
        <f t="shared" si="17"/>
      </c>
      <c r="J45" s="14">
        <f t="shared" si="17"/>
      </c>
      <c r="K45" s="14">
        <f t="shared" si="17"/>
      </c>
      <c r="L45" s="14">
        <f t="shared" si="17"/>
      </c>
      <c r="M45" s="14">
        <f t="shared" si="17"/>
      </c>
      <c r="N45" s="14">
        <f t="shared" si="17"/>
      </c>
      <c r="O45" s="14"/>
      <c r="P45" s="14">
        <f t="shared" si="17"/>
        <v>0</v>
      </c>
      <c r="Q45" s="14">
        <f t="shared" si="17"/>
        <v>0</v>
      </c>
      <c r="R45" s="14">
        <f t="shared" si="17"/>
        <v>0</v>
      </c>
      <c r="S45" s="123">
        <f t="shared" si="17"/>
        <v>-0.010869565217391353</v>
      </c>
      <c r="T45" s="123">
        <f t="shared" si="17"/>
        <v>-0.01098901098901095</v>
      </c>
      <c r="U45" s="123">
        <f t="shared" si="17"/>
        <v>-0.011111111111111072</v>
      </c>
      <c r="V45" s="123">
        <f t="shared" si="17"/>
        <v>-0.011235955056179803</v>
      </c>
      <c r="W45" s="19"/>
    </row>
    <row r="46" spans="1:23" s="13" customFormat="1" ht="15" customHeight="1">
      <c r="A46" s="349" t="s">
        <v>459</v>
      </c>
      <c r="B46" s="174" t="s">
        <v>447</v>
      </c>
      <c r="C46" s="146" t="s">
        <v>167</v>
      </c>
      <c r="D46" s="53"/>
      <c r="E46" s="53"/>
      <c r="F46" s="53"/>
      <c r="G46" s="58"/>
      <c r="H46" s="53">
        <v>77800</v>
      </c>
      <c r="I46" s="53">
        <v>78000</v>
      </c>
      <c r="J46" s="54">
        <v>78000</v>
      </c>
      <c r="K46" s="54">
        <v>78000</v>
      </c>
      <c r="L46" s="54">
        <v>78400</v>
      </c>
      <c r="M46" s="54">
        <v>78900</v>
      </c>
      <c r="N46" s="54">
        <v>79500</v>
      </c>
      <c r="O46" s="54">
        <v>79500</v>
      </c>
      <c r="P46" s="54">
        <v>79000</v>
      </c>
      <c r="Q46" s="54">
        <v>78000</v>
      </c>
      <c r="R46" s="54">
        <v>76500</v>
      </c>
      <c r="S46" s="119">
        <v>74000</v>
      </c>
      <c r="T46" s="133">
        <v>71000</v>
      </c>
      <c r="U46" s="133">
        <v>68700</v>
      </c>
      <c r="V46" s="54">
        <v>66500</v>
      </c>
      <c r="W46" s="125"/>
    </row>
    <row r="47" spans="1:23" s="13" customFormat="1" ht="15" customHeight="1">
      <c r="A47" s="350"/>
      <c r="B47" s="161"/>
      <c r="C47" s="143" t="s">
        <v>171</v>
      </c>
      <c r="D47" s="55"/>
      <c r="E47" s="50">
        <f>IF(D46="","",E46/D46-1)</f>
      </c>
      <c r="F47" s="50">
        <f>IF(E46="","",F46/E46-1)</f>
      </c>
      <c r="G47" s="50">
        <f>IF(F46="","",G46/F46-1)</f>
      </c>
      <c r="H47" s="50"/>
      <c r="I47" s="50">
        <f>IF(H46="","",I46/H46-1)</f>
        <v>0.0025706940874035134</v>
      </c>
      <c r="J47" s="50">
        <f aca="true" t="shared" si="18" ref="J47:V47">IF(I46="","",J46/I46-1)</f>
        <v>0</v>
      </c>
      <c r="K47" s="50">
        <f t="shared" si="18"/>
        <v>0</v>
      </c>
      <c r="L47" s="50">
        <f t="shared" si="18"/>
        <v>0.00512820512820511</v>
      </c>
      <c r="M47" s="50">
        <f t="shared" si="18"/>
        <v>0.0063775510204082675</v>
      </c>
      <c r="N47" s="50">
        <f t="shared" si="18"/>
        <v>0.0076045627376426506</v>
      </c>
      <c r="O47" s="50">
        <f t="shared" si="18"/>
        <v>0</v>
      </c>
      <c r="P47" s="50">
        <f t="shared" si="18"/>
        <v>-0.0062893081761006275</v>
      </c>
      <c r="Q47" s="50">
        <f t="shared" si="18"/>
        <v>-0.012658227848101222</v>
      </c>
      <c r="R47" s="50">
        <f t="shared" si="18"/>
        <v>-0.019230769230769273</v>
      </c>
      <c r="S47" s="122">
        <f t="shared" si="18"/>
        <v>-0.0326797385620915</v>
      </c>
      <c r="T47" s="122">
        <f t="shared" si="18"/>
        <v>-0.04054054054054057</v>
      </c>
      <c r="U47" s="122">
        <f t="shared" si="18"/>
        <v>-0.032394366197183055</v>
      </c>
      <c r="V47" s="122">
        <f t="shared" si="18"/>
        <v>-0.03202328966521106</v>
      </c>
      <c r="W47" s="51"/>
    </row>
    <row r="48" spans="1:23" s="13" customFormat="1" ht="15" customHeight="1">
      <c r="A48" s="349" t="s">
        <v>460</v>
      </c>
      <c r="B48" s="27" t="s">
        <v>450</v>
      </c>
      <c r="C48" s="144" t="s">
        <v>167</v>
      </c>
      <c r="D48" s="17"/>
      <c r="E48" s="17"/>
      <c r="F48" s="17"/>
      <c r="G48" s="17"/>
      <c r="H48" s="17"/>
      <c r="I48" s="17">
        <v>65000</v>
      </c>
      <c r="J48" s="18">
        <v>65000</v>
      </c>
      <c r="K48" s="18">
        <v>65000</v>
      </c>
      <c r="L48" s="18">
        <v>64500</v>
      </c>
      <c r="M48" s="18">
        <v>64500</v>
      </c>
      <c r="N48" s="18">
        <v>64500</v>
      </c>
      <c r="O48" s="18">
        <v>64500</v>
      </c>
      <c r="P48" s="18">
        <v>64500</v>
      </c>
      <c r="Q48" s="18">
        <v>64000</v>
      </c>
      <c r="R48" s="18">
        <v>63200</v>
      </c>
      <c r="S48" s="308">
        <v>61200</v>
      </c>
      <c r="T48" s="309">
        <v>58500</v>
      </c>
      <c r="U48" s="309">
        <v>56700</v>
      </c>
      <c r="V48" s="18">
        <v>55000</v>
      </c>
      <c r="W48" s="310"/>
    </row>
    <row r="49" spans="1:23" s="13" customFormat="1" ht="15" customHeight="1">
      <c r="A49" s="350"/>
      <c r="B49" s="221"/>
      <c r="C49" s="209" t="s">
        <v>171</v>
      </c>
      <c r="D49" s="28"/>
      <c r="E49" s="29">
        <f aca="true" t="shared" si="19" ref="E49:V49">IF(D48="","",E48/D48-1)</f>
      </c>
      <c r="F49" s="29">
        <f t="shared" si="19"/>
      </c>
      <c r="G49" s="29">
        <f>IF(F48="","",G48/F48-1)</f>
      </c>
      <c r="H49" s="29">
        <f t="shared" si="19"/>
      </c>
      <c r="I49" s="29">
        <f t="shared" si="19"/>
      </c>
      <c r="J49" s="29">
        <f t="shared" si="19"/>
        <v>0</v>
      </c>
      <c r="K49" s="29">
        <f t="shared" si="19"/>
        <v>0</v>
      </c>
      <c r="L49" s="29">
        <f t="shared" si="19"/>
        <v>-0.007692307692307665</v>
      </c>
      <c r="M49" s="29">
        <f t="shared" si="19"/>
        <v>0</v>
      </c>
      <c r="N49" s="29">
        <f t="shared" si="19"/>
        <v>0</v>
      </c>
      <c r="O49" s="29">
        <f t="shared" si="19"/>
        <v>0</v>
      </c>
      <c r="P49" s="29">
        <f t="shared" si="19"/>
        <v>0</v>
      </c>
      <c r="Q49" s="29">
        <f t="shared" si="19"/>
        <v>-0.007751937984496138</v>
      </c>
      <c r="R49" s="29">
        <f t="shared" si="19"/>
        <v>-0.012499999999999956</v>
      </c>
      <c r="S49" s="135">
        <f t="shared" si="19"/>
        <v>-0.03164556962025311</v>
      </c>
      <c r="T49" s="135">
        <f t="shared" si="19"/>
        <v>-0.044117647058823484</v>
      </c>
      <c r="U49" s="135">
        <f t="shared" si="19"/>
        <v>-0.03076923076923077</v>
      </c>
      <c r="V49" s="135">
        <f t="shared" si="19"/>
        <v>-0.029982363315696703</v>
      </c>
      <c r="W49" s="130"/>
    </row>
    <row r="50" spans="1:23" s="13" customFormat="1" ht="15" customHeight="1">
      <c r="A50" s="336" t="s">
        <v>643</v>
      </c>
      <c r="B50" s="282" t="s">
        <v>602</v>
      </c>
      <c r="C50" s="146" t="s">
        <v>558</v>
      </c>
      <c r="D50" s="84"/>
      <c r="E50" s="84"/>
      <c r="F50" s="84"/>
      <c r="G50" s="84"/>
      <c r="H50" s="233"/>
      <c r="I50" s="84"/>
      <c r="J50" s="148"/>
      <c r="K50" s="85"/>
      <c r="L50" s="148">
        <v>63500</v>
      </c>
      <c r="M50" s="148">
        <v>63500</v>
      </c>
      <c r="N50" s="148">
        <v>63500</v>
      </c>
      <c r="O50" s="148">
        <v>63000</v>
      </c>
      <c r="P50" s="148">
        <v>63000</v>
      </c>
      <c r="Q50" s="148">
        <v>62500</v>
      </c>
      <c r="R50" s="148">
        <v>61500</v>
      </c>
      <c r="S50" s="149">
        <v>59500</v>
      </c>
      <c r="T50" s="150">
        <v>57000</v>
      </c>
      <c r="U50" s="150">
        <v>54700</v>
      </c>
      <c r="V50" s="148">
        <v>53000</v>
      </c>
      <c r="W50" s="151"/>
    </row>
    <row r="51" spans="1:23" s="13" customFormat="1" ht="15" customHeight="1">
      <c r="A51" s="350"/>
      <c r="B51" s="62"/>
      <c r="C51" s="143" t="s">
        <v>171</v>
      </c>
      <c r="D51" s="55"/>
      <c r="E51" s="50">
        <f>IF(D50="","",E50/D50-1)</f>
      </c>
      <c r="F51" s="50">
        <f>IF(E50="","",F50/E50-1)</f>
      </c>
      <c r="G51" s="65">
        <f>IF(F50="","",G50/F50-1)</f>
      </c>
      <c r="H51" s="50">
        <f>IF(G50="","",H50/G50-1)</f>
      </c>
      <c r="I51" s="50"/>
      <c r="J51" s="50">
        <f>IF(I50="","",J50/I50-1)</f>
      </c>
      <c r="K51" s="50">
        <f>IF(J50="","",K50/J50-1)</f>
      </c>
      <c r="L51" s="50"/>
      <c r="M51" s="50">
        <f aca="true" t="shared" si="20" ref="M51:V51">IF(L50="","",M50/L50-1)</f>
        <v>0</v>
      </c>
      <c r="N51" s="50">
        <f t="shared" si="20"/>
        <v>0</v>
      </c>
      <c r="O51" s="50">
        <f t="shared" si="20"/>
        <v>-0.007874015748031482</v>
      </c>
      <c r="P51" s="50">
        <f t="shared" si="20"/>
        <v>0</v>
      </c>
      <c r="Q51" s="50">
        <f t="shared" si="20"/>
        <v>-0.007936507936507908</v>
      </c>
      <c r="R51" s="55">
        <f t="shared" si="20"/>
        <v>-0.016000000000000014</v>
      </c>
      <c r="S51" s="128">
        <f t="shared" si="20"/>
        <v>-0.03252032520325199</v>
      </c>
      <c r="T51" s="122">
        <f t="shared" si="20"/>
        <v>-0.04201680672268904</v>
      </c>
      <c r="U51" s="122">
        <f t="shared" si="20"/>
        <v>-0.04035087719298247</v>
      </c>
      <c r="V51" s="122">
        <f t="shared" si="20"/>
        <v>-0.031078610603290646</v>
      </c>
      <c r="W51" s="51"/>
    </row>
    <row r="52" spans="1:23" s="13" customFormat="1" ht="15" customHeight="1">
      <c r="A52" s="336" t="s">
        <v>644</v>
      </c>
      <c r="B52" s="283" t="s">
        <v>603</v>
      </c>
      <c r="C52" s="144" t="s">
        <v>611</v>
      </c>
      <c r="D52" s="17">
        <v>60200</v>
      </c>
      <c r="E52" s="17">
        <v>60700</v>
      </c>
      <c r="F52" s="17">
        <v>61700</v>
      </c>
      <c r="G52" s="18">
        <v>62700</v>
      </c>
      <c r="H52" s="17">
        <v>63000</v>
      </c>
      <c r="I52" s="18">
        <v>63200</v>
      </c>
      <c r="J52" s="18">
        <v>63500</v>
      </c>
      <c r="K52" s="18">
        <v>63500</v>
      </c>
      <c r="L52" s="18">
        <v>63500</v>
      </c>
      <c r="M52" s="18">
        <v>63500</v>
      </c>
      <c r="N52" s="18">
        <v>63500</v>
      </c>
      <c r="O52" s="18">
        <v>63000</v>
      </c>
      <c r="P52" s="18">
        <v>62000</v>
      </c>
      <c r="Q52" s="18">
        <v>61000</v>
      </c>
      <c r="R52" s="18">
        <v>60000</v>
      </c>
      <c r="S52" s="308">
        <v>58000</v>
      </c>
      <c r="T52" s="309">
        <v>55500</v>
      </c>
      <c r="U52" s="309">
        <v>53500</v>
      </c>
      <c r="V52" s="18">
        <v>51800</v>
      </c>
      <c r="W52" s="310"/>
    </row>
    <row r="53" spans="1:23" s="13" customFormat="1" ht="15" customHeight="1">
      <c r="A53" s="350"/>
      <c r="B53" s="224"/>
      <c r="C53" s="145" t="s">
        <v>171</v>
      </c>
      <c r="D53" s="21"/>
      <c r="E53" s="14">
        <f aca="true" t="shared" si="21" ref="E53:V53">IF(D52="","",E52/D52-1)</f>
        <v>0.008305647840531671</v>
      </c>
      <c r="F53" s="14">
        <f>IF(E52="","",F52/E52-1)</f>
        <v>0.016474464579901094</v>
      </c>
      <c r="G53" s="14">
        <f t="shared" si="21"/>
        <v>0.01620745542949753</v>
      </c>
      <c r="H53" s="14">
        <f t="shared" si="21"/>
        <v>0.004784688995215225</v>
      </c>
      <c r="I53" s="14">
        <f t="shared" si="21"/>
        <v>0.0031746031746031633</v>
      </c>
      <c r="J53" s="14">
        <f t="shared" si="21"/>
        <v>0.004746835443038</v>
      </c>
      <c r="K53" s="14">
        <f t="shared" si="21"/>
        <v>0</v>
      </c>
      <c r="L53" s="14">
        <f t="shared" si="21"/>
        <v>0</v>
      </c>
      <c r="M53" s="14">
        <f t="shared" si="21"/>
        <v>0</v>
      </c>
      <c r="N53" s="14">
        <f t="shared" si="21"/>
        <v>0</v>
      </c>
      <c r="O53" s="14">
        <f t="shared" si="21"/>
        <v>-0.007874015748031482</v>
      </c>
      <c r="P53" s="14">
        <f t="shared" si="21"/>
        <v>-0.015873015873015928</v>
      </c>
      <c r="Q53" s="14">
        <f t="shared" si="21"/>
        <v>-0.016129032258064502</v>
      </c>
      <c r="R53" s="14">
        <f t="shared" si="21"/>
        <v>-0.016393442622950838</v>
      </c>
      <c r="S53" s="123">
        <f t="shared" si="21"/>
        <v>-0.033333333333333326</v>
      </c>
      <c r="T53" s="123">
        <f t="shared" si="21"/>
        <v>-0.0431034482758621</v>
      </c>
      <c r="U53" s="123">
        <f t="shared" si="21"/>
        <v>-0.036036036036036</v>
      </c>
      <c r="V53" s="123">
        <f t="shared" si="21"/>
        <v>-0.03177570093457949</v>
      </c>
      <c r="W53" s="19"/>
    </row>
    <row r="54" spans="1:23" s="13" customFormat="1" ht="15" customHeight="1">
      <c r="A54" s="336" t="s">
        <v>645</v>
      </c>
      <c r="B54" s="282" t="s">
        <v>604</v>
      </c>
      <c r="C54" s="146" t="s">
        <v>611</v>
      </c>
      <c r="D54" s="53"/>
      <c r="E54" s="53"/>
      <c r="F54" s="53"/>
      <c r="G54" s="53"/>
      <c r="H54" s="53"/>
      <c r="I54" s="53"/>
      <c r="J54" s="54">
        <v>33500</v>
      </c>
      <c r="K54" s="54">
        <v>33500</v>
      </c>
      <c r="L54" s="54">
        <v>33500</v>
      </c>
      <c r="M54" s="54">
        <v>33500</v>
      </c>
      <c r="N54" s="54">
        <v>33500</v>
      </c>
      <c r="O54" s="54">
        <v>33500</v>
      </c>
      <c r="P54" s="54">
        <v>33500</v>
      </c>
      <c r="Q54" s="54">
        <v>33300</v>
      </c>
      <c r="R54" s="54">
        <v>33000</v>
      </c>
      <c r="S54" s="119">
        <v>32000</v>
      </c>
      <c r="T54" s="133">
        <v>31000</v>
      </c>
      <c r="U54" s="133">
        <v>30100</v>
      </c>
      <c r="V54" s="54">
        <v>29300</v>
      </c>
      <c r="W54" s="125"/>
    </row>
    <row r="55" spans="1:23" s="13" customFormat="1" ht="15" customHeight="1">
      <c r="A55" s="350"/>
      <c r="B55" s="170"/>
      <c r="C55" s="143" t="s">
        <v>171</v>
      </c>
      <c r="D55" s="55"/>
      <c r="E55" s="50">
        <f aca="true" t="shared" si="22" ref="E55:V55">IF(D54="","",E54/D54-1)</f>
      </c>
      <c r="F55" s="50">
        <f t="shared" si="22"/>
      </c>
      <c r="G55" s="50">
        <f t="shared" si="22"/>
      </c>
      <c r="H55" s="50">
        <f t="shared" si="22"/>
      </c>
      <c r="I55" s="50">
        <f t="shared" si="22"/>
      </c>
      <c r="J55" s="50">
        <f t="shared" si="22"/>
      </c>
      <c r="K55" s="50">
        <f t="shared" si="22"/>
        <v>0</v>
      </c>
      <c r="L55" s="50">
        <f t="shared" si="22"/>
        <v>0</v>
      </c>
      <c r="M55" s="50">
        <f t="shared" si="22"/>
        <v>0</v>
      </c>
      <c r="N55" s="50">
        <f t="shared" si="22"/>
        <v>0</v>
      </c>
      <c r="O55" s="50">
        <f t="shared" si="22"/>
        <v>0</v>
      </c>
      <c r="P55" s="50">
        <f t="shared" si="22"/>
        <v>0</v>
      </c>
      <c r="Q55" s="50">
        <f t="shared" si="22"/>
        <v>-0.005970149253731294</v>
      </c>
      <c r="R55" s="50">
        <f t="shared" si="22"/>
        <v>-0.009009009009009028</v>
      </c>
      <c r="S55" s="122">
        <f t="shared" si="22"/>
        <v>-0.030303030303030276</v>
      </c>
      <c r="T55" s="122">
        <f t="shared" si="22"/>
        <v>-0.03125</v>
      </c>
      <c r="U55" s="122">
        <f t="shared" si="22"/>
        <v>-0.029032258064516148</v>
      </c>
      <c r="V55" s="122">
        <f t="shared" si="22"/>
        <v>-0.02657807308970095</v>
      </c>
      <c r="W55" s="51"/>
    </row>
    <row r="56" spans="1:23" s="13" customFormat="1" ht="15" customHeight="1">
      <c r="A56" s="336" t="s">
        <v>646</v>
      </c>
      <c r="B56" s="286" t="s">
        <v>605</v>
      </c>
      <c r="C56" s="144" t="s">
        <v>611</v>
      </c>
      <c r="D56" s="71"/>
      <c r="E56" s="71"/>
      <c r="F56" s="71"/>
      <c r="G56" s="71"/>
      <c r="H56" s="71"/>
      <c r="I56" s="71">
        <v>18500</v>
      </c>
      <c r="J56" s="72">
        <v>18600</v>
      </c>
      <c r="K56" s="72">
        <v>19200</v>
      </c>
      <c r="L56" s="72">
        <v>19500</v>
      </c>
      <c r="M56" s="72">
        <v>19700</v>
      </c>
      <c r="N56" s="72">
        <v>19900</v>
      </c>
      <c r="O56" s="72">
        <v>20000</v>
      </c>
      <c r="P56" s="72">
        <v>20000</v>
      </c>
      <c r="Q56" s="72">
        <v>20000</v>
      </c>
      <c r="R56" s="72">
        <v>19800</v>
      </c>
      <c r="S56" s="138">
        <v>19500</v>
      </c>
      <c r="T56" s="136">
        <v>19000</v>
      </c>
      <c r="U56" s="136">
        <v>18500</v>
      </c>
      <c r="V56" s="72">
        <v>18000</v>
      </c>
      <c r="W56" s="131"/>
    </row>
    <row r="57" spans="1:23" s="13" customFormat="1" ht="15" customHeight="1">
      <c r="A57" s="350"/>
      <c r="B57" s="284"/>
      <c r="C57" s="145" t="s">
        <v>171</v>
      </c>
      <c r="D57" s="75"/>
      <c r="E57" s="76">
        <f aca="true" t="shared" si="23" ref="E57:V57">IF(D56="","",E56/D56-1)</f>
      </c>
      <c r="F57" s="76">
        <f t="shared" si="23"/>
      </c>
      <c r="G57" s="76">
        <f t="shared" si="23"/>
      </c>
      <c r="H57" s="76">
        <f t="shared" si="23"/>
      </c>
      <c r="I57" s="76">
        <f t="shared" si="23"/>
      </c>
      <c r="J57" s="76">
        <f t="shared" si="23"/>
        <v>0.00540540540540535</v>
      </c>
      <c r="K57" s="76">
        <f t="shared" si="23"/>
        <v>0.032258064516129004</v>
      </c>
      <c r="L57" s="76">
        <f t="shared" si="23"/>
        <v>0.015625</v>
      </c>
      <c r="M57" s="76">
        <f t="shared" si="23"/>
        <v>0.01025641025641022</v>
      </c>
      <c r="N57" s="76">
        <f t="shared" si="23"/>
        <v>0.010152284263959421</v>
      </c>
      <c r="O57" s="76">
        <f t="shared" si="23"/>
        <v>0.005025125628140614</v>
      </c>
      <c r="P57" s="76">
        <f t="shared" si="23"/>
        <v>0</v>
      </c>
      <c r="Q57" s="76">
        <f t="shared" si="23"/>
        <v>0</v>
      </c>
      <c r="R57" s="76">
        <f t="shared" si="23"/>
        <v>-0.010000000000000009</v>
      </c>
      <c r="S57" s="137">
        <f t="shared" si="23"/>
        <v>-0.015151515151515138</v>
      </c>
      <c r="T57" s="137">
        <f t="shared" si="23"/>
        <v>-0.02564102564102566</v>
      </c>
      <c r="U57" s="137">
        <f t="shared" si="23"/>
        <v>-0.02631578947368418</v>
      </c>
      <c r="V57" s="137">
        <f t="shared" si="23"/>
        <v>-0.027027027027026973</v>
      </c>
      <c r="W57" s="77"/>
    </row>
    <row r="58" spans="1:23" s="13" customFormat="1" ht="15" customHeight="1">
      <c r="A58" s="336" t="s">
        <v>647</v>
      </c>
      <c r="B58" s="285" t="s">
        <v>606</v>
      </c>
      <c r="C58" s="146" t="s">
        <v>611</v>
      </c>
      <c r="D58" s="53"/>
      <c r="E58" s="53"/>
      <c r="F58" s="53"/>
      <c r="G58" s="53"/>
      <c r="H58" s="53"/>
      <c r="I58" s="53">
        <v>47200</v>
      </c>
      <c r="J58" s="54">
        <v>47300</v>
      </c>
      <c r="K58" s="54">
        <v>47800</v>
      </c>
      <c r="L58" s="54">
        <v>48200</v>
      </c>
      <c r="M58" s="54">
        <v>48200</v>
      </c>
      <c r="N58" s="54">
        <v>48200</v>
      </c>
      <c r="O58" s="54">
        <v>49000</v>
      </c>
      <c r="P58" s="54">
        <v>49000</v>
      </c>
      <c r="Q58" s="54">
        <v>49000</v>
      </c>
      <c r="R58" s="54">
        <v>48600</v>
      </c>
      <c r="S58" s="133">
        <v>47600</v>
      </c>
      <c r="T58" s="133">
        <v>46000</v>
      </c>
      <c r="U58" s="133">
        <v>44000</v>
      </c>
      <c r="V58" s="54">
        <v>42500</v>
      </c>
      <c r="W58" s="125"/>
    </row>
    <row r="59" spans="1:23" s="13" customFormat="1" ht="15" customHeight="1">
      <c r="A59" s="350"/>
      <c r="B59" s="178"/>
      <c r="C59" s="143" t="s">
        <v>171</v>
      </c>
      <c r="D59" s="55"/>
      <c r="E59" s="50">
        <f aca="true" t="shared" si="24" ref="E59:V59">IF(D58="","",E58/D58-1)</f>
      </c>
      <c r="F59" s="50">
        <f>IF(E58="","",F58/E58-1)</f>
      </c>
      <c r="G59" s="50">
        <f t="shared" si="24"/>
      </c>
      <c r="H59" s="50">
        <f t="shared" si="24"/>
      </c>
      <c r="I59" s="50">
        <f t="shared" si="24"/>
      </c>
      <c r="J59" s="50">
        <f t="shared" si="24"/>
        <v>0.0021186440677967155</v>
      </c>
      <c r="K59" s="50">
        <f t="shared" si="24"/>
        <v>0.010570824524312794</v>
      </c>
      <c r="L59" s="50">
        <f t="shared" si="24"/>
        <v>0.008368200836819994</v>
      </c>
      <c r="M59" s="50">
        <f t="shared" si="24"/>
        <v>0</v>
      </c>
      <c r="N59" s="50">
        <f t="shared" si="24"/>
        <v>0</v>
      </c>
      <c r="O59" s="50">
        <f t="shared" si="24"/>
        <v>0.016597510373443924</v>
      </c>
      <c r="P59" s="50">
        <f t="shared" si="24"/>
        <v>0</v>
      </c>
      <c r="Q59" s="50">
        <f t="shared" si="24"/>
        <v>0</v>
      </c>
      <c r="R59" s="50">
        <f t="shared" si="24"/>
        <v>-0.008163265306122436</v>
      </c>
      <c r="S59" s="122">
        <f t="shared" si="24"/>
        <v>-0.020576131687242816</v>
      </c>
      <c r="T59" s="122">
        <f t="shared" si="24"/>
        <v>-0.03361344537815125</v>
      </c>
      <c r="U59" s="122">
        <f t="shared" si="24"/>
        <v>-0.04347826086956519</v>
      </c>
      <c r="V59" s="122">
        <f t="shared" si="24"/>
        <v>-0.03409090909090906</v>
      </c>
      <c r="W59" s="51"/>
    </row>
    <row r="60" spans="1:26" s="13" customFormat="1" ht="15" customHeight="1">
      <c r="A60" s="351" t="s">
        <v>470</v>
      </c>
      <c r="B60" s="70" t="s">
        <v>67</v>
      </c>
      <c r="C60" s="144" t="s">
        <v>611</v>
      </c>
      <c r="D60" s="78"/>
      <c r="E60" s="78"/>
      <c r="F60" s="78"/>
      <c r="G60" s="78"/>
      <c r="H60" s="78"/>
      <c r="I60" s="78"/>
      <c r="J60" s="79"/>
      <c r="K60" s="79"/>
      <c r="L60" s="79"/>
      <c r="M60" s="79"/>
      <c r="N60" s="79"/>
      <c r="O60" s="79"/>
      <c r="P60" s="79"/>
      <c r="Q60" s="115"/>
      <c r="R60" s="79">
        <v>166000</v>
      </c>
      <c r="S60" s="139">
        <v>161000</v>
      </c>
      <c r="T60" s="190">
        <v>156000</v>
      </c>
      <c r="U60" s="190">
        <v>152000</v>
      </c>
      <c r="V60" s="79">
        <v>148000</v>
      </c>
      <c r="W60" s="141"/>
      <c r="X60" s="180"/>
      <c r="Y60" s="180"/>
      <c r="Z60" s="180"/>
    </row>
    <row r="61" spans="1:26" s="13" customFormat="1" ht="15" customHeight="1">
      <c r="A61" s="354"/>
      <c r="B61" s="74" t="s">
        <v>484</v>
      </c>
      <c r="C61" s="145" t="s">
        <v>171</v>
      </c>
      <c r="D61" s="75"/>
      <c r="E61" s="76">
        <f aca="true" t="shared" si="25" ref="E61:V61">IF(D60="","",E60/D60-1)</f>
      </c>
      <c r="F61" s="76">
        <f t="shared" si="25"/>
      </c>
      <c r="G61" s="76">
        <f t="shared" si="25"/>
      </c>
      <c r="H61" s="76">
        <f t="shared" si="25"/>
      </c>
      <c r="I61" s="76">
        <f t="shared" si="25"/>
      </c>
      <c r="J61" s="76">
        <f t="shared" si="25"/>
      </c>
      <c r="K61" s="76">
        <f t="shared" si="25"/>
      </c>
      <c r="L61" s="76">
        <f t="shared" si="25"/>
      </c>
      <c r="M61" s="76">
        <f t="shared" si="25"/>
      </c>
      <c r="N61" s="76">
        <f t="shared" si="25"/>
      </c>
      <c r="O61" s="76">
        <f t="shared" si="25"/>
      </c>
      <c r="P61" s="76">
        <f t="shared" si="25"/>
      </c>
      <c r="Q61" s="76">
        <f t="shared" si="25"/>
      </c>
      <c r="R61" s="76"/>
      <c r="S61" s="137">
        <f t="shared" si="25"/>
        <v>-0.030120481927710885</v>
      </c>
      <c r="T61" s="137">
        <f t="shared" si="25"/>
        <v>-0.03105590062111796</v>
      </c>
      <c r="U61" s="137">
        <f t="shared" si="25"/>
        <v>-0.02564102564102566</v>
      </c>
      <c r="V61" s="137">
        <f t="shared" si="25"/>
        <v>-0.02631578947368418</v>
      </c>
      <c r="W61" s="77"/>
      <c r="X61" s="180"/>
      <c r="Y61" s="180"/>
      <c r="Z61" s="180"/>
    </row>
    <row r="62" spans="1:26" s="13" customFormat="1" ht="15" customHeight="1">
      <c r="A62" s="351" t="s">
        <v>471</v>
      </c>
      <c r="B62" s="52" t="s">
        <v>150</v>
      </c>
      <c r="C62" s="146" t="s">
        <v>611</v>
      </c>
      <c r="D62" s="53"/>
      <c r="E62" s="53"/>
      <c r="F62" s="53"/>
      <c r="G62" s="53"/>
      <c r="H62" s="53"/>
      <c r="I62" s="53"/>
      <c r="J62" s="54"/>
      <c r="K62" s="54"/>
      <c r="L62" s="54"/>
      <c r="M62" s="54"/>
      <c r="N62" s="54"/>
      <c r="O62" s="56"/>
      <c r="P62" s="54">
        <v>223000</v>
      </c>
      <c r="Q62" s="54">
        <v>210000</v>
      </c>
      <c r="R62" s="54">
        <v>198000</v>
      </c>
      <c r="S62" s="119">
        <v>185000</v>
      </c>
      <c r="T62" s="133">
        <v>172000</v>
      </c>
      <c r="U62" s="133">
        <v>162000</v>
      </c>
      <c r="V62" s="54">
        <v>154000</v>
      </c>
      <c r="W62" s="125"/>
      <c r="X62" s="180"/>
      <c r="Y62" s="180"/>
      <c r="Z62" s="180"/>
    </row>
    <row r="63" spans="1:26" s="13" customFormat="1" ht="15" customHeight="1">
      <c r="A63" s="354"/>
      <c r="B63" s="49" t="s">
        <v>485</v>
      </c>
      <c r="C63" s="143" t="s">
        <v>171</v>
      </c>
      <c r="D63" s="55"/>
      <c r="E63" s="50">
        <f aca="true" t="shared" si="26" ref="E63:V63">IF(D62="","",E62/D62-1)</f>
      </c>
      <c r="F63" s="50">
        <f t="shared" si="26"/>
      </c>
      <c r="G63" s="50">
        <f t="shared" si="26"/>
      </c>
      <c r="H63" s="50">
        <f t="shared" si="26"/>
      </c>
      <c r="I63" s="50">
        <f t="shared" si="26"/>
      </c>
      <c r="J63" s="50">
        <f t="shared" si="26"/>
      </c>
      <c r="K63" s="50">
        <f t="shared" si="26"/>
      </c>
      <c r="L63" s="50">
        <f t="shared" si="26"/>
      </c>
      <c r="M63" s="50">
        <f t="shared" si="26"/>
      </c>
      <c r="N63" s="50">
        <f t="shared" si="26"/>
      </c>
      <c r="O63" s="50">
        <f t="shared" si="26"/>
      </c>
      <c r="P63" s="50"/>
      <c r="Q63" s="50">
        <f t="shared" si="26"/>
        <v>-0.058295964125560484</v>
      </c>
      <c r="R63" s="50">
        <f t="shared" si="26"/>
        <v>-0.05714285714285716</v>
      </c>
      <c r="S63" s="122">
        <f t="shared" si="26"/>
        <v>-0.06565656565656564</v>
      </c>
      <c r="T63" s="122">
        <f t="shared" si="26"/>
        <v>-0.07027027027027022</v>
      </c>
      <c r="U63" s="122">
        <f t="shared" si="26"/>
        <v>-0.05813953488372092</v>
      </c>
      <c r="V63" s="122">
        <f t="shared" si="26"/>
        <v>-0.04938271604938271</v>
      </c>
      <c r="W63" s="51"/>
      <c r="X63" s="180"/>
      <c r="Y63" s="180"/>
      <c r="Z63" s="180"/>
    </row>
    <row r="64" spans="1:26" s="13" customFormat="1" ht="15" customHeight="1">
      <c r="A64" s="353" t="s">
        <v>472</v>
      </c>
      <c r="B64" s="182" t="s">
        <v>151</v>
      </c>
      <c r="C64" s="209" t="s">
        <v>611</v>
      </c>
      <c r="D64" s="71"/>
      <c r="E64" s="71"/>
      <c r="F64" s="71"/>
      <c r="G64" s="71"/>
      <c r="H64" s="73"/>
      <c r="I64" s="71">
        <v>445000</v>
      </c>
      <c r="J64" s="72">
        <v>436000</v>
      </c>
      <c r="K64" s="72">
        <v>405000</v>
      </c>
      <c r="L64" s="72">
        <v>393000</v>
      </c>
      <c r="M64" s="72">
        <v>383000</v>
      </c>
      <c r="N64" s="72">
        <v>374000</v>
      </c>
      <c r="O64" s="72">
        <v>365000</v>
      </c>
      <c r="P64" s="72">
        <v>356000</v>
      </c>
      <c r="Q64" s="72">
        <v>347000</v>
      </c>
      <c r="R64" s="72">
        <v>338000</v>
      </c>
      <c r="S64" s="138">
        <v>327000</v>
      </c>
      <c r="T64" s="136">
        <v>310000</v>
      </c>
      <c r="U64" s="136">
        <v>297000</v>
      </c>
      <c r="V64" s="72">
        <v>288000</v>
      </c>
      <c r="W64" s="131"/>
      <c r="X64" s="180"/>
      <c r="Y64" s="180"/>
      <c r="Z64" s="180"/>
    </row>
    <row r="65" spans="1:26" s="13" customFormat="1" ht="15" customHeight="1">
      <c r="A65" s="354"/>
      <c r="B65" s="74" t="s">
        <v>486</v>
      </c>
      <c r="C65" s="145" t="s">
        <v>171</v>
      </c>
      <c r="D65" s="75"/>
      <c r="E65" s="76">
        <f aca="true" t="shared" si="27" ref="E65:V65">IF(D64="","",E64/D64-1)</f>
      </c>
      <c r="F65" s="76">
        <f t="shared" si="27"/>
      </c>
      <c r="G65" s="76">
        <f t="shared" si="27"/>
      </c>
      <c r="H65" s="76">
        <f t="shared" si="27"/>
      </c>
      <c r="I65" s="76"/>
      <c r="J65" s="76">
        <f t="shared" si="27"/>
        <v>-0.020224719101123556</v>
      </c>
      <c r="K65" s="76">
        <f t="shared" si="27"/>
        <v>-0.07110091743119262</v>
      </c>
      <c r="L65" s="76">
        <f t="shared" si="27"/>
        <v>-0.029629629629629672</v>
      </c>
      <c r="M65" s="76">
        <f t="shared" si="27"/>
        <v>-0.025445292620865145</v>
      </c>
      <c r="N65" s="76">
        <f t="shared" si="27"/>
        <v>-0.023498694516971286</v>
      </c>
      <c r="O65" s="76">
        <f t="shared" si="27"/>
        <v>-0.024064171122994638</v>
      </c>
      <c r="P65" s="76">
        <f t="shared" si="27"/>
        <v>-0.024657534246575352</v>
      </c>
      <c r="Q65" s="76">
        <f t="shared" si="27"/>
        <v>-0.0252808988764045</v>
      </c>
      <c r="R65" s="76">
        <f t="shared" si="27"/>
        <v>-0.025936599423631135</v>
      </c>
      <c r="S65" s="137">
        <f t="shared" si="27"/>
        <v>-0.03254437869822491</v>
      </c>
      <c r="T65" s="137">
        <f t="shared" si="27"/>
        <v>-0.051987767584097844</v>
      </c>
      <c r="U65" s="137">
        <f t="shared" si="27"/>
        <v>-0.041935483870967794</v>
      </c>
      <c r="V65" s="137">
        <f t="shared" si="27"/>
        <v>-0.030303030303030276</v>
      </c>
      <c r="W65" s="77"/>
      <c r="X65" s="180"/>
      <c r="Y65" s="180"/>
      <c r="Z65" s="180"/>
    </row>
    <row r="66" spans="1:26" s="13" customFormat="1" ht="15" customHeight="1">
      <c r="A66" s="351" t="s">
        <v>473</v>
      </c>
      <c r="B66" s="52" t="s">
        <v>152</v>
      </c>
      <c r="C66" s="146" t="s">
        <v>611</v>
      </c>
      <c r="D66" s="84"/>
      <c r="E66" s="84"/>
      <c r="F66" s="84"/>
      <c r="G66" s="84"/>
      <c r="H66" s="84"/>
      <c r="I66" s="84">
        <v>215000</v>
      </c>
      <c r="J66" s="148">
        <v>215000</v>
      </c>
      <c r="K66" s="148">
        <v>211000</v>
      </c>
      <c r="L66" s="148">
        <v>209000</v>
      </c>
      <c r="M66" s="148">
        <v>206000</v>
      </c>
      <c r="N66" s="148">
        <v>202000</v>
      </c>
      <c r="O66" s="148">
        <v>198000</v>
      </c>
      <c r="P66" s="148">
        <v>194000</v>
      </c>
      <c r="Q66" s="148">
        <v>187000</v>
      </c>
      <c r="R66" s="148">
        <v>180000</v>
      </c>
      <c r="S66" s="149">
        <v>170000</v>
      </c>
      <c r="T66" s="150">
        <v>157000</v>
      </c>
      <c r="U66" s="150">
        <v>150000</v>
      </c>
      <c r="V66" s="148">
        <v>145000</v>
      </c>
      <c r="W66" s="151"/>
      <c r="X66" s="180"/>
      <c r="Y66" s="180"/>
      <c r="Z66" s="180"/>
    </row>
    <row r="67" spans="1:26" s="13" customFormat="1" ht="15" customHeight="1">
      <c r="A67" s="352"/>
      <c r="B67" s="178" t="s">
        <v>487</v>
      </c>
      <c r="C67" s="143" t="s">
        <v>171</v>
      </c>
      <c r="D67" s="64"/>
      <c r="E67" s="65">
        <f aca="true" t="shared" si="28" ref="E67:V67">IF(D66="","",E66/D66-1)</f>
      </c>
      <c r="F67" s="65">
        <f t="shared" si="28"/>
      </c>
      <c r="G67" s="65">
        <f t="shared" si="28"/>
      </c>
      <c r="H67" s="65">
        <f t="shared" si="28"/>
      </c>
      <c r="I67" s="65">
        <f t="shared" si="28"/>
      </c>
      <c r="J67" s="65">
        <f t="shared" si="28"/>
        <v>0</v>
      </c>
      <c r="K67" s="65">
        <f t="shared" si="28"/>
        <v>-0.018604651162790753</v>
      </c>
      <c r="L67" s="65">
        <f t="shared" si="28"/>
        <v>-0.009478672985781977</v>
      </c>
      <c r="M67" s="65">
        <f t="shared" si="28"/>
        <v>-0.014354066985645897</v>
      </c>
      <c r="N67" s="65">
        <f t="shared" si="28"/>
        <v>-0.01941747572815533</v>
      </c>
      <c r="O67" s="65">
        <f t="shared" si="28"/>
        <v>-0.01980198019801982</v>
      </c>
      <c r="P67" s="65">
        <f t="shared" si="28"/>
        <v>-0.02020202020202022</v>
      </c>
      <c r="Q67" s="65">
        <f t="shared" si="28"/>
        <v>-0.03608247422680411</v>
      </c>
      <c r="R67" s="65">
        <f t="shared" si="28"/>
        <v>-0.03743315508021394</v>
      </c>
      <c r="S67" s="134">
        <f t="shared" si="28"/>
        <v>-0.05555555555555558</v>
      </c>
      <c r="T67" s="134">
        <f t="shared" si="28"/>
        <v>-0.07647058823529407</v>
      </c>
      <c r="U67" s="134">
        <f t="shared" si="28"/>
        <v>-0.04458598726114649</v>
      </c>
      <c r="V67" s="134">
        <f t="shared" si="28"/>
        <v>-0.033333333333333326</v>
      </c>
      <c r="W67" s="129"/>
      <c r="X67" s="180"/>
      <c r="Y67" s="180"/>
      <c r="Z67" s="180"/>
    </row>
    <row r="68" spans="1:26" ht="15" customHeight="1">
      <c r="A68" s="351" t="s">
        <v>474</v>
      </c>
      <c r="B68" s="192" t="s">
        <v>451</v>
      </c>
      <c r="C68" s="144" t="s">
        <v>611</v>
      </c>
      <c r="D68" s="78"/>
      <c r="E68" s="78"/>
      <c r="F68" s="78"/>
      <c r="G68" s="78"/>
      <c r="H68" s="78"/>
      <c r="I68" s="78"/>
      <c r="J68" s="79"/>
      <c r="K68" s="79"/>
      <c r="L68" s="79"/>
      <c r="M68" s="79"/>
      <c r="N68" s="79"/>
      <c r="O68" s="115"/>
      <c r="P68" s="79">
        <v>56000</v>
      </c>
      <c r="Q68" s="79">
        <v>56000</v>
      </c>
      <c r="R68" s="79">
        <v>54900</v>
      </c>
      <c r="S68" s="139">
        <v>53400</v>
      </c>
      <c r="T68" s="190">
        <v>52000</v>
      </c>
      <c r="U68" s="190">
        <v>51000</v>
      </c>
      <c r="V68" s="79">
        <v>50000</v>
      </c>
      <c r="W68" s="141"/>
      <c r="X68" s="196"/>
      <c r="Y68" s="196"/>
      <c r="Z68" s="196"/>
    </row>
    <row r="69" spans="1:26" ht="15" customHeight="1">
      <c r="A69" s="352"/>
      <c r="B69" s="181"/>
      <c r="C69" s="209" t="s">
        <v>171</v>
      </c>
      <c r="D69" s="75"/>
      <c r="E69" s="76">
        <f aca="true" t="shared" si="29" ref="E69:V69">IF(D68="","",E68/D68-1)</f>
      </c>
      <c r="F69" s="76">
        <f t="shared" si="29"/>
      </c>
      <c r="G69" s="76">
        <f t="shared" si="29"/>
      </c>
      <c r="H69" s="76">
        <f t="shared" si="29"/>
      </c>
      <c r="I69" s="76">
        <f t="shared" si="29"/>
      </c>
      <c r="J69" s="76">
        <f t="shared" si="29"/>
      </c>
      <c r="K69" s="76">
        <f t="shared" si="29"/>
      </c>
      <c r="L69" s="76">
        <f t="shared" si="29"/>
      </c>
      <c r="M69" s="76">
        <f t="shared" si="29"/>
      </c>
      <c r="N69" s="76">
        <f t="shared" si="29"/>
      </c>
      <c r="O69" s="76">
        <f t="shared" si="29"/>
      </c>
      <c r="P69" s="76"/>
      <c r="Q69" s="76">
        <f t="shared" si="29"/>
        <v>0</v>
      </c>
      <c r="R69" s="76">
        <f t="shared" si="29"/>
        <v>-0.019642857142857184</v>
      </c>
      <c r="S69" s="137">
        <f t="shared" si="29"/>
        <v>-0.02732240437158473</v>
      </c>
      <c r="T69" s="137">
        <f t="shared" si="29"/>
        <v>-0.02621722846441943</v>
      </c>
      <c r="U69" s="137">
        <f t="shared" si="29"/>
        <v>-0.019230769230769273</v>
      </c>
      <c r="V69" s="137">
        <f t="shared" si="29"/>
        <v>-0.019607843137254943</v>
      </c>
      <c r="W69" s="77"/>
      <c r="X69" s="196"/>
      <c r="Y69" s="196"/>
      <c r="Z69" s="196"/>
    </row>
    <row r="70" spans="1:27" ht="15" customHeight="1">
      <c r="A70" s="351" t="s">
        <v>475</v>
      </c>
      <c r="B70" s="63" t="s">
        <v>452</v>
      </c>
      <c r="C70" s="146" t="s">
        <v>611</v>
      </c>
      <c r="D70" s="84"/>
      <c r="E70" s="84"/>
      <c r="F70" s="84"/>
      <c r="G70" s="53"/>
      <c r="H70" s="53"/>
      <c r="I70" s="53"/>
      <c r="J70" s="54"/>
      <c r="K70" s="54"/>
      <c r="L70" s="54"/>
      <c r="M70" s="54"/>
      <c r="N70" s="54">
        <v>190000</v>
      </c>
      <c r="O70" s="54">
        <v>188000</v>
      </c>
      <c r="P70" s="54">
        <v>187000</v>
      </c>
      <c r="Q70" s="54">
        <v>180000</v>
      </c>
      <c r="R70" s="54">
        <v>170000</v>
      </c>
      <c r="S70" s="119">
        <v>155000</v>
      </c>
      <c r="T70" s="133">
        <v>140000</v>
      </c>
      <c r="U70" s="133">
        <v>127000</v>
      </c>
      <c r="V70" s="54">
        <v>117000</v>
      </c>
      <c r="W70" s="125"/>
      <c r="X70" s="196"/>
      <c r="Y70" s="196"/>
      <c r="Z70" s="196"/>
      <c r="AA70" s="196"/>
    </row>
    <row r="71" spans="1:27" ht="15" customHeight="1">
      <c r="A71" s="352"/>
      <c r="B71" s="62"/>
      <c r="C71" s="143" t="s">
        <v>171</v>
      </c>
      <c r="D71" s="55"/>
      <c r="E71" s="50">
        <f aca="true" t="shared" si="30" ref="E71:V71">IF(D70="","",E70/D70-1)</f>
      </c>
      <c r="F71" s="50">
        <f t="shared" si="30"/>
      </c>
      <c r="G71" s="50">
        <f>IF(F70="","",G70/F70-1)</f>
      </c>
      <c r="H71" s="50">
        <f t="shared" si="30"/>
      </c>
      <c r="I71" s="50">
        <f t="shared" si="30"/>
      </c>
      <c r="J71" s="50">
        <f t="shared" si="30"/>
      </c>
      <c r="K71" s="50">
        <f t="shared" si="30"/>
      </c>
      <c r="L71" s="50">
        <f t="shared" si="30"/>
      </c>
      <c r="M71" s="50">
        <f t="shared" si="30"/>
      </c>
      <c r="N71" s="50">
        <f t="shared" si="30"/>
      </c>
      <c r="O71" s="50">
        <f t="shared" si="30"/>
        <v>-0.010526315789473717</v>
      </c>
      <c r="P71" s="50">
        <f t="shared" si="30"/>
        <v>-0.005319148936170248</v>
      </c>
      <c r="Q71" s="50">
        <f t="shared" si="30"/>
        <v>-0.03743315508021394</v>
      </c>
      <c r="R71" s="50">
        <f t="shared" si="30"/>
        <v>-0.05555555555555558</v>
      </c>
      <c r="S71" s="122">
        <f t="shared" si="30"/>
        <v>-0.08823529411764708</v>
      </c>
      <c r="T71" s="122">
        <f t="shared" si="30"/>
        <v>-0.09677419354838712</v>
      </c>
      <c r="U71" s="122">
        <f t="shared" si="30"/>
        <v>-0.09285714285714286</v>
      </c>
      <c r="V71" s="122">
        <f t="shared" si="30"/>
        <v>-0.07874015748031493</v>
      </c>
      <c r="W71" s="51"/>
      <c r="X71" s="196"/>
      <c r="Y71" s="196"/>
      <c r="Z71" s="196"/>
      <c r="AA71" s="196"/>
    </row>
    <row r="72" spans="1:26" s="13" customFormat="1" ht="15" customHeight="1">
      <c r="A72" s="343" t="s">
        <v>648</v>
      </c>
      <c r="B72" s="287" t="s">
        <v>607</v>
      </c>
      <c r="C72" s="144" t="s">
        <v>611</v>
      </c>
      <c r="D72" s="71">
        <v>201000</v>
      </c>
      <c r="E72" s="71">
        <v>201000</v>
      </c>
      <c r="F72" s="71">
        <v>204000</v>
      </c>
      <c r="G72" s="79">
        <v>204000</v>
      </c>
      <c r="H72" s="71">
        <v>204000</v>
      </c>
      <c r="I72" s="71">
        <v>204000</v>
      </c>
      <c r="J72" s="72">
        <v>204000</v>
      </c>
      <c r="K72" s="72">
        <v>200000</v>
      </c>
      <c r="L72" s="72">
        <v>199000</v>
      </c>
      <c r="M72" s="72">
        <v>197000</v>
      </c>
      <c r="N72" s="72">
        <v>194000</v>
      </c>
      <c r="O72" s="72">
        <v>192000</v>
      </c>
      <c r="P72" s="72">
        <v>190000</v>
      </c>
      <c r="Q72" s="72">
        <v>185000</v>
      </c>
      <c r="R72" s="72">
        <v>175000</v>
      </c>
      <c r="S72" s="138">
        <v>162000</v>
      </c>
      <c r="T72" s="136">
        <v>146000</v>
      </c>
      <c r="U72" s="136">
        <v>132000</v>
      </c>
      <c r="V72" s="72">
        <v>120000</v>
      </c>
      <c r="W72" s="131"/>
      <c r="X72" s="180"/>
      <c r="Y72" s="180"/>
      <c r="Z72" s="180"/>
    </row>
    <row r="73" spans="1:26" s="13" customFormat="1" ht="15" customHeight="1">
      <c r="A73" s="344"/>
      <c r="B73" s="187"/>
      <c r="C73" s="209" t="s">
        <v>171</v>
      </c>
      <c r="D73" s="75"/>
      <c r="E73" s="76">
        <f aca="true" t="shared" si="31" ref="E73:V73">IF(D72="","",E72/D72-1)</f>
        <v>0</v>
      </c>
      <c r="F73" s="76">
        <f t="shared" si="31"/>
        <v>0.014925373134328401</v>
      </c>
      <c r="G73" s="76">
        <f t="shared" si="31"/>
        <v>0</v>
      </c>
      <c r="H73" s="76">
        <f t="shared" si="31"/>
        <v>0</v>
      </c>
      <c r="I73" s="76">
        <f t="shared" si="31"/>
        <v>0</v>
      </c>
      <c r="J73" s="76">
        <f t="shared" si="31"/>
        <v>0</v>
      </c>
      <c r="K73" s="76">
        <f t="shared" si="31"/>
        <v>-0.019607843137254943</v>
      </c>
      <c r="L73" s="76">
        <f t="shared" si="31"/>
        <v>-0.0050000000000000044</v>
      </c>
      <c r="M73" s="76">
        <f t="shared" si="31"/>
        <v>-0.01005025125628145</v>
      </c>
      <c r="N73" s="76">
        <f t="shared" si="31"/>
        <v>-0.015228426395939132</v>
      </c>
      <c r="O73" s="76">
        <f t="shared" si="31"/>
        <v>-0.010309278350515427</v>
      </c>
      <c r="P73" s="76">
        <f t="shared" si="31"/>
        <v>-0.01041666666666663</v>
      </c>
      <c r="Q73" s="76">
        <f t="shared" si="31"/>
        <v>-0.02631578947368418</v>
      </c>
      <c r="R73" s="76">
        <f t="shared" si="31"/>
        <v>-0.05405405405405406</v>
      </c>
      <c r="S73" s="137">
        <f t="shared" si="31"/>
        <v>-0.07428571428571429</v>
      </c>
      <c r="T73" s="137">
        <f t="shared" si="31"/>
        <v>-0.09876543209876543</v>
      </c>
      <c r="U73" s="137">
        <f t="shared" si="31"/>
        <v>-0.09589041095890416</v>
      </c>
      <c r="V73" s="137">
        <f t="shared" si="31"/>
        <v>-0.09090909090909094</v>
      </c>
      <c r="W73" s="77"/>
      <c r="X73" s="180"/>
      <c r="Y73" s="180"/>
      <c r="Z73" s="180"/>
    </row>
    <row r="74" spans="1:26" s="13" customFormat="1" ht="15" customHeight="1">
      <c r="A74" s="343" t="s">
        <v>649</v>
      </c>
      <c r="B74" s="282" t="s">
        <v>608</v>
      </c>
      <c r="C74" s="146" t="s">
        <v>611</v>
      </c>
      <c r="D74" s="84"/>
      <c r="E74" s="84"/>
      <c r="F74" s="84"/>
      <c r="G74" s="84"/>
      <c r="H74" s="84"/>
      <c r="I74" s="84"/>
      <c r="J74" s="148">
        <v>58000</v>
      </c>
      <c r="K74" s="148">
        <v>57000</v>
      </c>
      <c r="L74" s="148">
        <v>57000</v>
      </c>
      <c r="M74" s="148">
        <v>57000</v>
      </c>
      <c r="N74" s="148">
        <v>57000</v>
      </c>
      <c r="O74" s="148">
        <v>56500</v>
      </c>
      <c r="P74" s="148">
        <v>56500</v>
      </c>
      <c r="Q74" s="148">
        <v>56000</v>
      </c>
      <c r="R74" s="148">
        <v>55300</v>
      </c>
      <c r="S74" s="149">
        <v>53000</v>
      </c>
      <c r="T74" s="150">
        <v>50000</v>
      </c>
      <c r="U74" s="150">
        <v>47000</v>
      </c>
      <c r="V74" s="148">
        <v>45500</v>
      </c>
      <c r="W74" s="151"/>
      <c r="X74" s="180"/>
      <c r="Y74" s="180"/>
      <c r="Z74" s="180"/>
    </row>
    <row r="75" spans="1:26" s="13" customFormat="1" ht="15" customHeight="1">
      <c r="A75" s="344"/>
      <c r="B75" s="234"/>
      <c r="C75" s="143" t="s">
        <v>171</v>
      </c>
      <c r="D75" s="64"/>
      <c r="E75" s="65">
        <f aca="true" t="shared" si="32" ref="E75:V75">IF(D74="","",E74/D74-1)</f>
      </c>
      <c r="F75" s="65">
        <f t="shared" si="32"/>
      </c>
      <c r="G75" s="65">
        <f t="shared" si="32"/>
      </c>
      <c r="H75" s="65">
        <f t="shared" si="32"/>
      </c>
      <c r="I75" s="65">
        <f t="shared" si="32"/>
      </c>
      <c r="J75" s="65">
        <f t="shared" si="32"/>
      </c>
      <c r="K75" s="65">
        <f t="shared" si="32"/>
        <v>-0.017241379310344862</v>
      </c>
      <c r="L75" s="65">
        <f t="shared" si="32"/>
        <v>0</v>
      </c>
      <c r="M75" s="65">
        <f t="shared" si="32"/>
        <v>0</v>
      </c>
      <c r="N75" s="65">
        <f t="shared" si="32"/>
        <v>0</v>
      </c>
      <c r="O75" s="65">
        <f t="shared" si="32"/>
        <v>-0.00877192982456143</v>
      </c>
      <c r="P75" s="65">
        <f t="shared" si="32"/>
        <v>0</v>
      </c>
      <c r="Q75" s="65">
        <f t="shared" si="32"/>
        <v>-0.008849557522123908</v>
      </c>
      <c r="R75" s="65">
        <f t="shared" si="32"/>
        <v>-0.012499999999999956</v>
      </c>
      <c r="S75" s="134">
        <f t="shared" si="32"/>
        <v>-0.04159132007233268</v>
      </c>
      <c r="T75" s="134">
        <f t="shared" si="32"/>
        <v>-0.05660377358490565</v>
      </c>
      <c r="U75" s="134">
        <f t="shared" si="32"/>
        <v>-0.06000000000000005</v>
      </c>
      <c r="V75" s="134">
        <f t="shared" si="32"/>
        <v>-0.03191489361702127</v>
      </c>
      <c r="W75" s="129"/>
      <c r="X75" s="180"/>
      <c r="Y75" s="180"/>
      <c r="Z75" s="180"/>
    </row>
    <row r="76" spans="1:23" s="13" customFormat="1" ht="15" customHeight="1">
      <c r="A76" s="343" t="s">
        <v>650</v>
      </c>
      <c r="B76" s="288" t="s">
        <v>609</v>
      </c>
      <c r="C76" s="144" t="s">
        <v>611</v>
      </c>
      <c r="D76" s="78"/>
      <c r="E76" s="78"/>
      <c r="F76" s="78"/>
      <c r="G76" s="78"/>
      <c r="H76" s="78"/>
      <c r="I76" s="78"/>
      <c r="J76" s="79">
        <v>57500</v>
      </c>
      <c r="K76" s="79">
        <v>57000</v>
      </c>
      <c r="L76" s="79">
        <v>57000</v>
      </c>
      <c r="M76" s="79">
        <v>56500</v>
      </c>
      <c r="N76" s="79">
        <v>56000</v>
      </c>
      <c r="O76" s="79">
        <v>55500</v>
      </c>
      <c r="P76" s="79">
        <v>55000</v>
      </c>
      <c r="Q76" s="79">
        <v>54500</v>
      </c>
      <c r="R76" s="79">
        <v>52500</v>
      </c>
      <c r="S76" s="190">
        <v>50000</v>
      </c>
      <c r="T76" s="190">
        <v>47500</v>
      </c>
      <c r="U76" s="190">
        <v>45000</v>
      </c>
      <c r="V76" s="79">
        <v>42500</v>
      </c>
      <c r="W76" s="141"/>
    </row>
    <row r="77" spans="1:23" s="13" customFormat="1" ht="15" customHeight="1">
      <c r="A77" s="335"/>
      <c r="B77" s="284"/>
      <c r="C77" s="209" t="s">
        <v>171</v>
      </c>
      <c r="D77" s="185"/>
      <c r="E77" s="171">
        <f aca="true" t="shared" si="33" ref="E77:V77">IF(D76="","",E76/D76-1)</f>
      </c>
      <c r="F77" s="171">
        <f t="shared" si="33"/>
      </c>
      <c r="G77" s="171">
        <f t="shared" si="33"/>
      </c>
      <c r="H77" s="171">
        <f t="shared" si="33"/>
      </c>
      <c r="I77" s="171">
        <f t="shared" si="33"/>
      </c>
      <c r="J77" s="171">
        <f t="shared" si="33"/>
      </c>
      <c r="K77" s="171">
        <f t="shared" si="33"/>
        <v>-0.008695652173912993</v>
      </c>
      <c r="L77" s="171">
        <f t="shared" si="33"/>
        <v>0</v>
      </c>
      <c r="M77" s="171">
        <f t="shared" si="33"/>
        <v>-0.00877192982456143</v>
      </c>
      <c r="N77" s="171">
        <f t="shared" si="33"/>
        <v>-0.008849557522123908</v>
      </c>
      <c r="O77" s="171">
        <f t="shared" si="33"/>
        <v>-0.008928571428571397</v>
      </c>
      <c r="P77" s="171">
        <f t="shared" si="33"/>
        <v>-0.009009009009009028</v>
      </c>
      <c r="Q77" s="171">
        <f t="shared" si="33"/>
        <v>-0.009090909090909038</v>
      </c>
      <c r="R77" s="171">
        <f t="shared" si="33"/>
        <v>-0.03669724770642202</v>
      </c>
      <c r="S77" s="176">
        <f t="shared" si="33"/>
        <v>-0.04761904761904767</v>
      </c>
      <c r="T77" s="176">
        <f t="shared" si="33"/>
        <v>-0.050000000000000044</v>
      </c>
      <c r="U77" s="176">
        <f t="shared" si="33"/>
        <v>-0.052631578947368474</v>
      </c>
      <c r="V77" s="176">
        <f t="shared" si="33"/>
        <v>-0.05555555555555558</v>
      </c>
      <c r="W77" s="172"/>
    </row>
    <row r="78" spans="1:26" s="13" customFormat="1" ht="15" customHeight="1">
      <c r="A78" s="346" t="s">
        <v>476</v>
      </c>
      <c r="B78" s="52" t="s">
        <v>71</v>
      </c>
      <c r="C78" s="146" t="s">
        <v>611</v>
      </c>
      <c r="D78" s="84"/>
      <c r="E78" s="84"/>
      <c r="F78" s="84"/>
      <c r="G78" s="85"/>
      <c r="H78" s="84">
        <v>85000</v>
      </c>
      <c r="I78" s="84">
        <v>85300</v>
      </c>
      <c r="J78" s="148">
        <v>88000</v>
      </c>
      <c r="K78" s="148">
        <v>88500</v>
      </c>
      <c r="L78" s="148">
        <v>90800</v>
      </c>
      <c r="M78" s="148">
        <v>92000</v>
      </c>
      <c r="N78" s="148">
        <v>92000</v>
      </c>
      <c r="O78" s="148">
        <v>92000</v>
      </c>
      <c r="P78" s="148">
        <v>91000</v>
      </c>
      <c r="Q78" s="148">
        <v>89900</v>
      </c>
      <c r="R78" s="148">
        <v>88000</v>
      </c>
      <c r="S78" s="149">
        <v>85000</v>
      </c>
      <c r="T78" s="150">
        <v>79900</v>
      </c>
      <c r="U78" s="150">
        <v>76000</v>
      </c>
      <c r="V78" s="148">
        <v>73000</v>
      </c>
      <c r="W78" s="151"/>
      <c r="X78" s="180"/>
      <c r="Y78" s="180"/>
      <c r="Z78" s="180"/>
    </row>
    <row r="79" spans="1:26" s="13" customFormat="1" ht="15" customHeight="1">
      <c r="A79" s="339"/>
      <c r="B79" s="49"/>
      <c r="C79" s="143" t="s">
        <v>171</v>
      </c>
      <c r="D79" s="55"/>
      <c r="E79" s="50">
        <f aca="true" t="shared" si="34" ref="E79:V79">IF(D78="","",E78/D78-1)</f>
      </c>
      <c r="F79" s="50">
        <f t="shared" si="34"/>
      </c>
      <c r="G79" s="50">
        <f t="shared" si="34"/>
      </c>
      <c r="H79" s="50"/>
      <c r="I79" s="50">
        <f t="shared" si="34"/>
        <v>0.003529411764705781</v>
      </c>
      <c r="J79" s="50">
        <f t="shared" si="34"/>
        <v>0.03165298944900341</v>
      </c>
      <c r="K79" s="50">
        <f t="shared" si="34"/>
        <v>0.005681818181818121</v>
      </c>
      <c r="L79" s="50">
        <f t="shared" si="34"/>
        <v>0.025988700564971712</v>
      </c>
      <c r="M79" s="50">
        <f t="shared" si="34"/>
        <v>0.013215859030837107</v>
      </c>
      <c r="N79" s="50">
        <f t="shared" si="34"/>
        <v>0</v>
      </c>
      <c r="O79" s="50">
        <f t="shared" si="34"/>
        <v>0</v>
      </c>
      <c r="P79" s="50">
        <f t="shared" si="34"/>
        <v>-0.010869565217391353</v>
      </c>
      <c r="Q79" s="50">
        <f t="shared" si="34"/>
        <v>-0.012087912087912045</v>
      </c>
      <c r="R79" s="50">
        <f t="shared" si="34"/>
        <v>-0.021134593993325956</v>
      </c>
      <c r="S79" s="122">
        <f t="shared" si="34"/>
        <v>-0.03409090909090906</v>
      </c>
      <c r="T79" s="122">
        <f t="shared" si="34"/>
        <v>-0.06000000000000005</v>
      </c>
      <c r="U79" s="122">
        <f t="shared" si="34"/>
        <v>-0.04881101376720898</v>
      </c>
      <c r="V79" s="122">
        <f t="shared" si="34"/>
        <v>-0.03947368421052633</v>
      </c>
      <c r="W79" s="51"/>
      <c r="X79" s="180"/>
      <c r="Y79" s="180"/>
      <c r="Z79" s="180"/>
    </row>
    <row r="80" spans="1:26" ht="15" customHeight="1">
      <c r="A80" s="346" t="s">
        <v>477</v>
      </c>
      <c r="B80" s="182" t="s">
        <v>153</v>
      </c>
      <c r="C80" s="144" t="s">
        <v>611</v>
      </c>
      <c r="D80" s="71"/>
      <c r="E80" s="71"/>
      <c r="F80" s="71"/>
      <c r="G80" s="71"/>
      <c r="H80" s="71"/>
      <c r="I80" s="71"/>
      <c r="J80" s="72">
        <v>140000</v>
      </c>
      <c r="K80" s="72">
        <v>140000</v>
      </c>
      <c r="L80" s="72">
        <v>140000</v>
      </c>
      <c r="M80" s="72">
        <v>140000</v>
      </c>
      <c r="N80" s="72">
        <v>140000</v>
      </c>
      <c r="O80" s="72">
        <v>140000</v>
      </c>
      <c r="P80" s="72">
        <v>140000</v>
      </c>
      <c r="Q80" s="72">
        <v>137000</v>
      </c>
      <c r="R80" s="72">
        <v>131000</v>
      </c>
      <c r="S80" s="138">
        <v>120000</v>
      </c>
      <c r="T80" s="136">
        <v>108000</v>
      </c>
      <c r="U80" s="136">
        <v>100000</v>
      </c>
      <c r="V80" s="72">
        <v>94500</v>
      </c>
      <c r="W80" s="131"/>
      <c r="X80" s="196"/>
      <c r="Y80" s="196"/>
      <c r="Z80" s="196"/>
    </row>
    <row r="81" spans="1:26" ht="15" customHeight="1">
      <c r="A81" s="339"/>
      <c r="B81" s="74" t="s">
        <v>488</v>
      </c>
      <c r="C81" s="145" t="s">
        <v>171</v>
      </c>
      <c r="D81" s="75"/>
      <c r="E81" s="76">
        <f aca="true" t="shared" si="35" ref="E81:V81">IF(D80="","",E80/D80-1)</f>
      </c>
      <c r="F81" s="76">
        <f t="shared" si="35"/>
      </c>
      <c r="G81" s="76">
        <f t="shared" si="35"/>
      </c>
      <c r="H81" s="76">
        <f t="shared" si="35"/>
      </c>
      <c r="I81" s="76">
        <f t="shared" si="35"/>
      </c>
      <c r="J81" s="76">
        <f t="shared" si="35"/>
      </c>
      <c r="K81" s="76">
        <f t="shared" si="35"/>
        <v>0</v>
      </c>
      <c r="L81" s="76">
        <f t="shared" si="35"/>
        <v>0</v>
      </c>
      <c r="M81" s="76">
        <f t="shared" si="35"/>
        <v>0</v>
      </c>
      <c r="N81" s="76">
        <f t="shared" si="35"/>
        <v>0</v>
      </c>
      <c r="O81" s="76">
        <f t="shared" si="35"/>
        <v>0</v>
      </c>
      <c r="P81" s="76">
        <f t="shared" si="35"/>
        <v>0</v>
      </c>
      <c r="Q81" s="76">
        <f t="shared" si="35"/>
        <v>-0.021428571428571463</v>
      </c>
      <c r="R81" s="76">
        <f t="shared" si="35"/>
        <v>-0.04379562043795615</v>
      </c>
      <c r="S81" s="137">
        <f t="shared" si="35"/>
        <v>-0.08396946564885499</v>
      </c>
      <c r="T81" s="137">
        <f t="shared" si="35"/>
        <v>-0.09999999999999998</v>
      </c>
      <c r="U81" s="137">
        <f t="shared" si="35"/>
        <v>-0.07407407407407407</v>
      </c>
      <c r="V81" s="137">
        <f t="shared" si="35"/>
        <v>-0.05500000000000005</v>
      </c>
      <c r="W81" s="77"/>
      <c r="X81" s="196"/>
      <c r="Y81" s="196"/>
      <c r="Z81" s="196"/>
    </row>
    <row r="82" spans="1:26" ht="15" customHeight="1">
      <c r="A82" s="340" t="s">
        <v>478</v>
      </c>
      <c r="B82" s="52" t="s">
        <v>154</v>
      </c>
      <c r="C82" s="146" t="s">
        <v>611</v>
      </c>
      <c r="D82" s="53">
        <v>43000</v>
      </c>
      <c r="E82" s="53">
        <v>44600</v>
      </c>
      <c r="F82" s="53">
        <v>46400</v>
      </c>
      <c r="G82" s="53">
        <v>48200</v>
      </c>
      <c r="H82" s="53">
        <v>48500</v>
      </c>
      <c r="I82" s="54">
        <v>48500</v>
      </c>
      <c r="J82" s="54">
        <v>48500</v>
      </c>
      <c r="K82" s="54">
        <v>48500</v>
      </c>
      <c r="L82" s="54">
        <v>48500</v>
      </c>
      <c r="M82" s="54">
        <v>48500</v>
      </c>
      <c r="N82" s="54">
        <v>48500</v>
      </c>
      <c r="O82" s="54">
        <v>48500</v>
      </c>
      <c r="P82" s="54">
        <v>48000</v>
      </c>
      <c r="Q82" s="54">
        <v>46000</v>
      </c>
      <c r="R82" s="54">
        <v>43500</v>
      </c>
      <c r="S82" s="119">
        <v>40000</v>
      </c>
      <c r="T82" s="133">
        <v>37400</v>
      </c>
      <c r="U82" s="133">
        <v>35800</v>
      </c>
      <c r="V82" s="54">
        <v>34600</v>
      </c>
      <c r="W82" s="125"/>
      <c r="X82" s="196"/>
      <c r="Y82" s="196"/>
      <c r="Z82" s="196"/>
    </row>
    <row r="83" spans="1:26" ht="15" customHeight="1">
      <c r="A83" s="341"/>
      <c r="B83" s="49"/>
      <c r="C83" s="143" t="s">
        <v>171</v>
      </c>
      <c r="D83" s="55"/>
      <c r="E83" s="50">
        <f aca="true" t="shared" si="36" ref="E83:V83">IF(D82="","",E82/D82-1)</f>
        <v>0.037209302325581506</v>
      </c>
      <c r="F83" s="50">
        <f t="shared" si="36"/>
        <v>0.04035874439461873</v>
      </c>
      <c r="G83" s="50">
        <f t="shared" si="36"/>
        <v>0.0387931034482758</v>
      </c>
      <c r="H83" s="50">
        <f t="shared" si="36"/>
        <v>0.006224066390041472</v>
      </c>
      <c r="I83" s="50">
        <f t="shared" si="36"/>
        <v>0</v>
      </c>
      <c r="J83" s="50">
        <f t="shared" si="36"/>
        <v>0</v>
      </c>
      <c r="K83" s="50">
        <f t="shared" si="36"/>
        <v>0</v>
      </c>
      <c r="L83" s="50">
        <f t="shared" si="36"/>
        <v>0</v>
      </c>
      <c r="M83" s="50">
        <f t="shared" si="36"/>
        <v>0</v>
      </c>
      <c r="N83" s="50">
        <f t="shared" si="36"/>
        <v>0</v>
      </c>
      <c r="O83" s="50">
        <f t="shared" si="36"/>
        <v>0</v>
      </c>
      <c r="P83" s="50">
        <f t="shared" si="36"/>
        <v>-0.010309278350515427</v>
      </c>
      <c r="Q83" s="50">
        <f t="shared" si="36"/>
        <v>-0.04166666666666663</v>
      </c>
      <c r="R83" s="50">
        <f t="shared" si="36"/>
        <v>-0.05434782608695654</v>
      </c>
      <c r="S83" s="122">
        <f t="shared" si="36"/>
        <v>-0.08045977011494254</v>
      </c>
      <c r="T83" s="122">
        <f t="shared" si="36"/>
        <v>-0.06499999999999995</v>
      </c>
      <c r="U83" s="122">
        <f t="shared" si="36"/>
        <v>-0.04278074866310155</v>
      </c>
      <c r="V83" s="122">
        <f t="shared" si="36"/>
        <v>-0.03351955307262566</v>
      </c>
      <c r="W83" s="51"/>
      <c r="X83" s="196"/>
      <c r="Y83" s="196"/>
      <c r="Z83" s="196"/>
    </row>
    <row r="84" spans="1:26" ht="15" customHeight="1">
      <c r="A84" s="340" t="s">
        <v>479</v>
      </c>
      <c r="B84" s="70" t="s">
        <v>489</v>
      </c>
      <c r="C84" s="144" t="s">
        <v>611</v>
      </c>
      <c r="D84" s="71"/>
      <c r="E84" s="71"/>
      <c r="F84" s="71"/>
      <c r="G84" s="71"/>
      <c r="H84" s="71"/>
      <c r="I84" s="71"/>
      <c r="J84" s="72"/>
      <c r="K84" s="73"/>
      <c r="L84" s="72">
        <v>37200</v>
      </c>
      <c r="M84" s="72">
        <v>37200</v>
      </c>
      <c r="N84" s="72">
        <v>37200</v>
      </c>
      <c r="O84" s="72">
        <v>36800</v>
      </c>
      <c r="P84" s="72">
        <v>36800</v>
      </c>
      <c r="Q84" s="72">
        <v>35800</v>
      </c>
      <c r="R84" s="72">
        <v>33800</v>
      </c>
      <c r="S84" s="138">
        <v>31000</v>
      </c>
      <c r="T84" s="136">
        <v>29100</v>
      </c>
      <c r="U84" s="136">
        <v>27600</v>
      </c>
      <c r="V84" s="72">
        <v>26500</v>
      </c>
      <c r="W84" s="131"/>
      <c r="X84" s="196"/>
      <c r="Y84" s="196"/>
      <c r="Z84" s="196"/>
    </row>
    <row r="85" spans="1:26" ht="15" customHeight="1">
      <c r="A85" s="341"/>
      <c r="B85" s="74"/>
      <c r="C85" s="145" t="s">
        <v>171</v>
      </c>
      <c r="D85" s="75"/>
      <c r="E85" s="76">
        <f aca="true" t="shared" si="37" ref="E85:K85">IF(D84="","",E84/D84-1)</f>
      </c>
      <c r="F85" s="76">
        <f t="shared" si="37"/>
      </c>
      <c r="G85" s="76">
        <f t="shared" si="37"/>
      </c>
      <c r="H85" s="76">
        <f t="shared" si="37"/>
      </c>
      <c r="I85" s="76">
        <f t="shared" si="37"/>
      </c>
      <c r="J85" s="76">
        <f t="shared" si="37"/>
      </c>
      <c r="K85" s="76">
        <f t="shared" si="37"/>
      </c>
      <c r="L85" s="76"/>
      <c r="M85" s="76">
        <f aca="true" t="shared" si="38" ref="M85:T85">IF(L84="","",M84/L84-1)</f>
        <v>0</v>
      </c>
      <c r="N85" s="76">
        <f t="shared" si="38"/>
        <v>0</v>
      </c>
      <c r="O85" s="76">
        <f t="shared" si="38"/>
        <v>-0.010752688172043001</v>
      </c>
      <c r="P85" s="76">
        <f t="shared" si="38"/>
        <v>0</v>
      </c>
      <c r="Q85" s="76">
        <f t="shared" si="38"/>
        <v>-0.02717391304347827</v>
      </c>
      <c r="R85" s="76">
        <f t="shared" si="38"/>
        <v>-0.05586592178770955</v>
      </c>
      <c r="S85" s="137">
        <f t="shared" si="38"/>
        <v>-0.08284023668639051</v>
      </c>
      <c r="T85" s="137">
        <f t="shared" si="38"/>
        <v>-0.06129032258064515</v>
      </c>
      <c r="U85" s="137">
        <f>IF(T84="","",U84/T84-1)</f>
        <v>-0.05154639175257736</v>
      </c>
      <c r="V85" s="137">
        <f>IF(U84="","",V84/U84-1)</f>
        <v>-0.03985507246376807</v>
      </c>
      <c r="W85" s="77"/>
      <c r="X85" s="196"/>
      <c r="Y85" s="196"/>
      <c r="Z85" s="196"/>
    </row>
    <row r="86" spans="1:26" ht="15" customHeight="1">
      <c r="A86" s="342" t="s">
        <v>480</v>
      </c>
      <c r="B86" s="52" t="s">
        <v>610</v>
      </c>
      <c r="C86" s="146" t="s">
        <v>611</v>
      </c>
      <c r="D86" s="53"/>
      <c r="E86" s="53"/>
      <c r="F86" s="53"/>
      <c r="G86" s="53"/>
      <c r="H86" s="53"/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119"/>
      <c r="T86" s="133"/>
      <c r="U86" s="133"/>
      <c r="V86" s="54">
        <v>38000</v>
      </c>
      <c r="W86" s="125"/>
      <c r="X86" s="196"/>
      <c r="Y86" s="196"/>
      <c r="Z86" s="196"/>
    </row>
    <row r="87" spans="1:26" ht="15" customHeight="1">
      <c r="A87" s="341"/>
      <c r="B87" s="49"/>
      <c r="C87" s="143" t="s">
        <v>171</v>
      </c>
      <c r="D87" s="55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122"/>
      <c r="T87" s="122"/>
      <c r="U87" s="122"/>
      <c r="V87" s="122">
        <f>IF(U86="","",V86/U86-1)</f>
      </c>
      <c r="W87" s="51"/>
      <c r="X87" s="196"/>
      <c r="Y87" s="196"/>
      <c r="Z87" s="196"/>
    </row>
    <row r="88" spans="1:26" ht="15" customHeight="1">
      <c r="A88" s="347" t="s">
        <v>481</v>
      </c>
      <c r="B88" s="70" t="s">
        <v>76</v>
      </c>
      <c r="C88" s="144" t="s">
        <v>167</v>
      </c>
      <c r="D88" s="71"/>
      <c r="E88" s="71"/>
      <c r="F88" s="71"/>
      <c r="G88" s="147"/>
      <c r="H88" s="71">
        <v>40000</v>
      </c>
      <c r="I88" s="72">
        <v>40100</v>
      </c>
      <c r="J88" s="72">
        <v>40100</v>
      </c>
      <c r="K88" s="72">
        <v>40100</v>
      </c>
      <c r="L88" s="72">
        <v>40100</v>
      </c>
      <c r="M88" s="72">
        <v>40100</v>
      </c>
      <c r="N88" s="72">
        <v>40100</v>
      </c>
      <c r="O88" s="72">
        <v>40100</v>
      </c>
      <c r="P88" s="72">
        <v>40100</v>
      </c>
      <c r="Q88" s="72">
        <v>40100</v>
      </c>
      <c r="R88" s="72">
        <v>39700</v>
      </c>
      <c r="S88" s="138">
        <v>39000</v>
      </c>
      <c r="T88" s="136">
        <v>37600</v>
      </c>
      <c r="U88" s="136">
        <v>36400</v>
      </c>
      <c r="V88" s="72">
        <v>35900</v>
      </c>
      <c r="W88" s="131"/>
      <c r="X88" s="196"/>
      <c r="Y88" s="196"/>
      <c r="Z88" s="196"/>
    </row>
    <row r="89" spans="1:26" ht="15" customHeight="1">
      <c r="A89" s="355"/>
      <c r="B89" s="284"/>
      <c r="C89" s="145" t="s">
        <v>171</v>
      </c>
      <c r="D89" s="185"/>
      <c r="E89" s="171">
        <f aca="true" t="shared" si="39" ref="E89:V89">IF(D88="","",E88/D88-1)</f>
      </c>
      <c r="F89" s="171">
        <f t="shared" si="39"/>
      </c>
      <c r="G89" s="171">
        <f t="shared" si="39"/>
      </c>
      <c r="H89" s="171"/>
      <c r="I89" s="171">
        <f t="shared" si="39"/>
        <v>0.0024999999999999467</v>
      </c>
      <c r="J89" s="171">
        <f t="shared" si="39"/>
        <v>0</v>
      </c>
      <c r="K89" s="171">
        <f t="shared" si="39"/>
        <v>0</v>
      </c>
      <c r="L89" s="171">
        <f t="shared" si="39"/>
        <v>0</v>
      </c>
      <c r="M89" s="171">
        <f t="shared" si="39"/>
        <v>0</v>
      </c>
      <c r="N89" s="171">
        <f t="shared" si="39"/>
        <v>0</v>
      </c>
      <c r="O89" s="171">
        <f t="shared" si="39"/>
        <v>0</v>
      </c>
      <c r="P89" s="171">
        <f t="shared" si="39"/>
        <v>0</v>
      </c>
      <c r="Q89" s="171">
        <f t="shared" si="39"/>
        <v>0</v>
      </c>
      <c r="R89" s="171">
        <f t="shared" si="39"/>
        <v>-0.009975062344139696</v>
      </c>
      <c r="S89" s="176">
        <f t="shared" si="39"/>
        <v>-0.017632241813602012</v>
      </c>
      <c r="T89" s="176">
        <f t="shared" si="39"/>
        <v>-0.03589743589743588</v>
      </c>
      <c r="U89" s="176">
        <f t="shared" si="39"/>
        <v>-0.03191489361702127</v>
      </c>
      <c r="V89" s="176">
        <f t="shared" si="39"/>
        <v>-0.013736263736263687</v>
      </c>
      <c r="W89" s="172"/>
      <c r="X89" s="196"/>
      <c r="Y89" s="196"/>
      <c r="Z89" s="196"/>
    </row>
    <row r="90" spans="1:26" ht="15" customHeight="1">
      <c r="A90" s="347" t="s">
        <v>482</v>
      </c>
      <c r="B90" s="52" t="s">
        <v>77</v>
      </c>
      <c r="C90" s="295" t="s">
        <v>167</v>
      </c>
      <c r="D90" s="84"/>
      <c r="E90" s="84"/>
      <c r="F90" s="84"/>
      <c r="G90" s="84"/>
      <c r="H90" s="84"/>
      <c r="I90" s="84"/>
      <c r="J90" s="148"/>
      <c r="K90" s="148"/>
      <c r="L90" s="148"/>
      <c r="M90" s="148"/>
      <c r="N90" s="148"/>
      <c r="O90" s="148"/>
      <c r="P90" s="148"/>
      <c r="Q90" s="85"/>
      <c r="R90" s="148">
        <v>42000</v>
      </c>
      <c r="S90" s="149">
        <v>41400</v>
      </c>
      <c r="T90" s="150">
        <v>40500</v>
      </c>
      <c r="U90" s="150">
        <v>39700</v>
      </c>
      <c r="V90" s="148">
        <v>39100</v>
      </c>
      <c r="W90" s="151"/>
      <c r="X90" s="196"/>
      <c r="Y90" s="196"/>
      <c r="Z90" s="196"/>
    </row>
    <row r="91" spans="1:26" ht="15" customHeight="1">
      <c r="A91" s="348"/>
      <c r="B91" s="49"/>
      <c r="C91" s="295" t="s">
        <v>171</v>
      </c>
      <c r="D91" s="55"/>
      <c r="E91" s="50">
        <f aca="true" t="shared" si="40" ref="E91:V91">IF(D90="","",E90/D90-1)</f>
      </c>
      <c r="F91" s="50">
        <f t="shared" si="40"/>
      </c>
      <c r="G91" s="50">
        <f t="shared" si="40"/>
      </c>
      <c r="H91" s="50">
        <f t="shared" si="40"/>
      </c>
      <c r="I91" s="50">
        <f t="shared" si="40"/>
      </c>
      <c r="J91" s="50">
        <f t="shared" si="40"/>
      </c>
      <c r="K91" s="50">
        <f t="shared" si="40"/>
      </c>
      <c r="L91" s="50">
        <f t="shared" si="40"/>
      </c>
      <c r="M91" s="50">
        <f t="shared" si="40"/>
      </c>
      <c r="N91" s="50">
        <f t="shared" si="40"/>
      </c>
      <c r="O91" s="50">
        <f t="shared" si="40"/>
      </c>
      <c r="P91" s="50">
        <f t="shared" si="40"/>
      </c>
      <c r="Q91" s="50">
        <f t="shared" si="40"/>
      </c>
      <c r="R91" s="50"/>
      <c r="S91" s="122">
        <f t="shared" si="40"/>
        <v>-0.014285714285714235</v>
      </c>
      <c r="T91" s="122">
        <f t="shared" si="40"/>
        <v>-0.021739130434782594</v>
      </c>
      <c r="U91" s="122">
        <f t="shared" si="40"/>
        <v>-0.01975308641975304</v>
      </c>
      <c r="V91" s="122">
        <f t="shared" si="40"/>
        <v>-0.015113350125944613</v>
      </c>
      <c r="W91" s="51"/>
      <c r="X91" s="196"/>
      <c r="Y91" s="196"/>
      <c r="Z91" s="196"/>
    </row>
    <row r="92" spans="1:26" ht="15" customHeight="1">
      <c r="A92" s="347" t="s">
        <v>483</v>
      </c>
      <c r="B92" s="235" t="s">
        <v>453</v>
      </c>
      <c r="C92" s="144" t="s">
        <v>167</v>
      </c>
      <c r="D92" s="71">
        <v>34300</v>
      </c>
      <c r="E92" s="71">
        <v>35500</v>
      </c>
      <c r="F92" s="71">
        <v>37200</v>
      </c>
      <c r="G92" s="71">
        <v>37200</v>
      </c>
      <c r="H92" s="71">
        <v>37200</v>
      </c>
      <c r="I92" s="71">
        <v>37200</v>
      </c>
      <c r="J92" s="72">
        <v>37200</v>
      </c>
      <c r="K92" s="72">
        <v>37200</v>
      </c>
      <c r="L92" s="72">
        <v>37200</v>
      </c>
      <c r="M92" s="72">
        <v>37200</v>
      </c>
      <c r="N92" s="72">
        <v>37200</v>
      </c>
      <c r="O92" s="72">
        <v>37000</v>
      </c>
      <c r="P92" s="72">
        <v>37000</v>
      </c>
      <c r="Q92" s="72">
        <v>37000</v>
      </c>
      <c r="R92" s="72">
        <v>36600</v>
      </c>
      <c r="S92" s="138">
        <v>35900</v>
      </c>
      <c r="T92" s="136">
        <v>35000</v>
      </c>
      <c r="U92" s="136">
        <v>34200</v>
      </c>
      <c r="V92" s="72">
        <v>33300</v>
      </c>
      <c r="W92" s="131"/>
      <c r="X92" s="196"/>
      <c r="Y92" s="196"/>
      <c r="Z92" s="196"/>
    </row>
    <row r="93" spans="1:26" ht="15" customHeight="1">
      <c r="A93" s="348"/>
      <c r="B93" s="236"/>
      <c r="C93" s="296" t="s">
        <v>171</v>
      </c>
      <c r="D93" s="229"/>
      <c r="E93" s="80">
        <f aca="true" t="shared" si="41" ref="E93:V93">IF(D92="","",E92/D92-1)</f>
        <v>0.03498542274052485</v>
      </c>
      <c r="F93" s="80">
        <f t="shared" si="41"/>
        <v>0.04788732394366191</v>
      </c>
      <c r="G93" s="80">
        <f>IF(F92="","",G92/F92-1)</f>
        <v>0</v>
      </c>
      <c r="H93" s="80">
        <f t="shared" si="41"/>
        <v>0</v>
      </c>
      <c r="I93" s="80">
        <f t="shared" si="41"/>
        <v>0</v>
      </c>
      <c r="J93" s="80">
        <f t="shared" si="41"/>
        <v>0</v>
      </c>
      <c r="K93" s="80">
        <f t="shared" si="41"/>
        <v>0</v>
      </c>
      <c r="L93" s="80">
        <f t="shared" si="41"/>
        <v>0</v>
      </c>
      <c r="M93" s="80">
        <f t="shared" si="41"/>
        <v>0</v>
      </c>
      <c r="N93" s="80">
        <f t="shared" si="41"/>
        <v>0</v>
      </c>
      <c r="O93" s="80">
        <f t="shared" si="41"/>
        <v>-0.005376344086021501</v>
      </c>
      <c r="P93" s="80">
        <f t="shared" si="41"/>
        <v>0</v>
      </c>
      <c r="Q93" s="80">
        <f t="shared" si="41"/>
        <v>0</v>
      </c>
      <c r="R93" s="80">
        <f t="shared" si="41"/>
        <v>-0.010810810810810811</v>
      </c>
      <c r="S93" s="140">
        <f t="shared" si="41"/>
        <v>-0.01912568306010931</v>
      </c>
      <c r="T93" s="140">
        <f t="shared" si="41"/>
        <v>-0.02506963788300831</v>
      </c>
      <c r="U93" s="140">
        <f t="shared" si="41"/>
        <v>-0.02285714285714291</v>
      </c>
      <c r="V93" s="140">
        <f t="shared" si="41"/>
        <v>-0.02631578947368418</v>
      </c>
      <c r="W93" s="81"/>
      <c r="X93" s="196"/>
      <c r="Y93" s="196"/>
      <c r="Z93" s="196"/>
    </row>
    <row r="94" spans="1:25" ht="19.5" customHeight="1">
      <c r="A94" s="213"/>
      <c r="B94" s="196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6"/>
      <c r="X94" s="196"/>
      <c r="Y94" s="196"/>
    </row>
    <row r="95" spans="2:25" ht="19.5" customHeight="1">
      <c r="B95" s="196"/>
      <c r="C95" s="197"/>
      <c r="D95" s="197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6"/>
      <c r="X95" s="196"/>
      <c r="Y95" s="196"/>
    </row>
    <row r="96" spans="3:23" ht="19.5" customHeight="1">
      <c r="C96" s="5"/>
      <c r="W96" s="4"/>
    </row>
    <row r="97" spans="3:23" ht="19.5" customHeight="1">
      <c r="C97" s="5"/>
      <c r="W97" s="4"/>
    </row>
    <row r="98" spans="3:23" ht="19.5" customHeight="1">
      <c r="C98" s="5"/>
      <c r="W98" s="4"/>
    </row>
    <row r="99" spans="3:23" ht="19.5" customHeight="1">
      <c r="C99" s="5"/>
      <c r="W99" s="4"/>
    </row>
    <row r="100" spans="3:23" ht="19.5" customHeight="1">
      <c r="C100" s="5"/>
      <c r="W100" s="4"/>
    </row>
    <row r="101" spans="3:23" ht="19.5" customHeight="1">
      <c r="C101" s="5"/>
      <c r="W101" s="4"/>
    </row>
    <row r="102" spans="3:23" ht="19.5" customHeight="1">
      <c r="C102" s="5"/>
      <c r="W102" s="4"/>
    </row>
    <row r="103" spans="3:23" ht="19.5" customHeight="1">
      <c r="C103" s="5"/>
      <c r="W103" s="4"/>
    </row>
    <row r="104" spans="3:23" ht="19.5" customHeight="1">
      <c r="C104" s="5"/>
      <c r="W104" s="4"/>
    </row>
    <row r="105" spans="3:23" ht="19.5" customHeight="1">
      <c r="C105" s="5"/>
      <c r="W105" s="4"/>
    </row>
    <row r="106" spans="3:23" ht="19.5" customHeight="1">
      <c r="C106" s="5"/>
      <c r="W106" s="4"/>
    </row>
    <row r="107" spans="3:23" ht="19.5" customHeight="1">
      <c r="C107" s="5"/>
      <c r="W107" s="4"/>
    </row>
    <row r="108" spans="3:23" ht="19.5" customHeight="1">
      <c r="C108" s="5"/>
      <c r="W108" s="4"/>
    </row>
    <row r="109" spans="3:23" ht="19.5" customHeight="1">
      <c r="C109" s="5"/>
      <c r="W109" s="4"/>
    </row>
    <row r="110" spans="3:23" ht="19.5" customHeight="1">
      <c r="C110" s="5"/>
      <c r="W110" s="4"/>
    </row>
    <row r="111" spans="3:23" ht="19.5" customHeight="1">
      <c r="C111" s="5"/>
      <c r="W111" s="4"/>
    </row>
    <row r="112" spans="3:23" ht="19.5" customHeight="1">
      <c r="C112" s="5"/>
      <c r="W112" s="4"/>
    </row>
    <row r="113" spans="3:23" ht="19.5" customHeight="1">
      <c r="C113" s="5"/>
      <c r="W113" s="4"/>
    </row>
    <row r="114" spans="3:23" ht="19.5" customHeight="1">
      <c r="C114" s="5"/>
      <c r="W114" s="4"/>
    </row>
    <row r="115" spans="3:23" ht="19.5" customHeight="1">
      <c r="C115" s="5"/>
      <c r="W115" s="4"/>
    </row>
    <row r="116" spans="3:23" ht="19.5" customHeight="1">
      <c r="C116" s="5"/>
      <c r="W116" s="4"/>
    </row>
    <row r="117" spans="3:23" ht="19.5" customHeight="1">
      <c r="C117" s="5"/>
      <c r="W117" s="4"/>
    </row>
    <row r="118" spans="3:23" ht="19.5" customHeight="1">
      <c r="C118" s="5"/>
      <c r="W118" s="4"/>
    </row>
    <row r="119" spans="3:23" ht="19.5" customHeight="1">
      <c r="C119" s="5"/>
      <c r="W119" s="4"/>
    </row>
    <row r="120" spans="3:23" ht="19.5" customHeight="1">
      <c r="C120" s="5"/>
      <c r="W120" s="4"/>
    </row>
    <row r="121" spans="3:23" ht="19.5" customHeight="1">
      <c r="C121" s="5"/>
      <c r="W121" s="4"/>
    </row>
    <row r="122" spans="3:23" ht="19.5" customHeight="1">
      <c r="C122" s="5"/>
      <c r="W122" s="4"/>
    </row>
    <row r="123" spans="3:23" ht="19.5" customHeight="1">
      <c r="C123" s="5"/>
      <c r="W123" s="4"/>
    </row>
    <row r="124" spans="3:23" ht="19.5" customHeight="1">
      <c r="C124" s="5"/>
      <c r="W124" s="4"/>
    </row>
    <row r="125" spans="3:23" ht="19.5" customHeight="1">
      <c r="C125" s="5"/>
      <c r="W125" s="4"/>
    </row>
    <row r="126" spans="3:23" ht="19.5" customHeight="1">
      <c r="C126" s="5"/>
      <c r="W126" s="4"/>
    </row>
    <row r="127" spans="3:23" ht="19.5" customHeight="1">
      <c r="C127" s="5"/>
      <c r="W127" s="4"/>
    </row>
    <row r="128" spans="3:23" ht="19.5" customHeight="1">
      <c r="C128" s="5"/>
      <c r="W128" s="4"/>
    </row>
    <row r="129" spans="3:23" ht="19.5" customHeight="1">
      <c r="C129" s="5"/>
      <c r="W129" s="4"/>
    </row>
    <row r="130" spans="3:23" ht="19.5" customHeight="1">
      <c r="C130" s="5"/>
      <c r="W130" s="4"/>
    </row>
    <row r="131" spans="3:23" ht="19.5" customHeight="1">
      <c r="C131" s="5"/>
      <c r="W131" s="4"/>
    </row>
    <row r="132" spans="3:23" ht="19.5" customHeight="1">
      <c r="C132" s="5"/>
      <c r="W132" s="4"/>
    </row>
    <row r="133" spans="3:23" ht="19.5" customHeight="1">
      <c r="C133" s="5"/>
      <c r="W133" s="4"/>
    </row>
    <row r="134" spans="3:23" ht="19.5" customHeight="1">
      <c r="C134" s="5"/>
      <c r="W134" s="4"/>
    </row>
    <row r="135" spans="3:23" ht="19.5" customHeight="1">
      <c r="C135" s="5"/>
      <c r="W135" s="4"/>
    </row>
  </sheetData>
  <mergeCells count="47">
    <mergeCell ref="A74:A75"/>
    <mergeCell ref="A76:A77"/>
    <mergeCell ref="A50:A51"/>
    <mergeCell ref="A52:A53"/>
    <mergeCell ref="A54:A55"/>
    <mergeCell ref="A72:A73"/>
    <mergeCell ref="A56:A57"/>
    <mergeCell ref="A58:A59"/>
    <mergeCell ref="A80:A81"/>
    <mergeCell ref="A82:A83"/>
    <mergeCell ref="A84:A85"/>
    <mergeCell ref="A86:A87"/>
    <mergeCell ref="A30:A31"/>
    <mergeCell ref="A78:A79"/>
    <mergeCell ref="A32:A33"/>
    <mergeCell ref="A34:A35"/>
    <mergeCell ref="A36:A37"/>
    <mergeCell ref="A38:A39"/>
    <mergeCell ref="A40:A41"/>
    <mergeCell ref="A60:A61"/>
    <mergeCell ref="A62:A63"/>
    <mergeCell ref="A42:A43"/>
    <mergeCell ref="A12:A13"/>
    <mergeCell ref="A14:A15"/>
    <mergeCell ref="A16:A17"/>
    <mergeCell ref="A28:A29"/>
    <mergeCell ref="A26:A27"/>
    <mergeCell ref="A18:A19"/>
    <mergeCell ref="A20:A21"/>
    <mergeCell ref="A22:A23"/>
    <mergeCell ref="A24:A25"/>
    <mergeCell ref="A10:A11"/>
    <mergeCell ref="N3:O3"/>
    <mergeCell ref="N4:O4"/>
    <mergeCell ref="A8:A9"/>
    <mergeCell ref="B8:B9"/>
    <mergeCell ref="C8:C9"/>
    <mergeCell ref="A92:A93"/>
    <mergeCell ref="A44:A45"/>
    <mergeCell ref="A68:A69"/>
    <mergeCell ref="A46:A47"/>
    <mergeCell ref="A48:A49"/>
    <mergeCell ref="A90:A91"/>
    <mergeCell ref="A64:A65"/>
    <mergeCell ref="A66:A67"/>
    <mergeCell ref="A88:A89"/>
    <mergeCell ref="A70:A71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42:C43" location="Graph1!A474:A506" display="グラフ"/>
    <hyperlink ref="C44:C45" location="Graph1!A503:A535" display="グラフ"/>
    <hyperlink ref="C46:C47" location="Graph1!A533:A565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43" location="'地価公示 詳細'!A38" display="詳細"/>
    <hyperlink ref="C45" location="'地価公示 詳細'!A40" display="詳細"/>
    <hyperlink ref="C47" location="'地価公示 詳細'!A42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2" location="Graph1!A513:A544" display="グラフ"/>
    <hyperlink ref="C44" location="Graph1!A545:A576" display="グラフ"/>
    <hyperlink ref="C46" location="Graph1!A577:A608" display="グラフ"/>
    <hyperlink ref="C50:C51" location="Graph1!A592:A624" display="グラフ"/>
    <hyperlink ref="C52:C53" location="Graph1!A622:A654" display="グラフ"/>
    <hyperlink ref="C54:C55" location="Graph1!A652:A684" display="グラフ"/>
    <hyperlink ref="C56:C57" location="Graph1!A681:A713" display="グラフ"/>
    <hyperlink ref="C58:C59" location="Graph1!A711:A743" display="グラフ"/>
    <hyperlink ref="C60:C61" location="Graph1!A741:A773" display="グラフ"/>
    <hyperlink ref="C62:C63" location="Graph1!A770:A802" display="グラフ"/>
    <hyperlink ref="C64:C65" location="Graph1!A800:A832" display="グラフ"/>
    <hyperlink ref="C66:C67" location="Graph1!A830:A862" display="グラフ"/>
    <hyperlink ref="C68:C69" location="Graph1!A859:A891" display="グラフ"/>
    <hyperlink ref="C70:C71" location="Graph1!A889:A921" display="グラフ"/>
    <hyperlink ref="C72:C73" location="Graph1!A918:A950" display="グラフ"/>
    <hyperlink ref="C74:C75" location="Graph1!A948:A980" display="グラフ"/>
    <hyperlink ref="C76:C77" location="Graph1!A978:A1010" display="グラフ"/>
    <hyperlink ref="C78:C79" location="Graph1!A1007:A1039" display="グラフ"/>
    <hyperlink ref="C80:C81" location="Graph1!A1037:A1069" display="グラフ"/>
    <hyperlink ref="C82:C83" location="Graph1!A1067:A1099" display="グラフ"/>
    <hyperlink ref="C84:C85" location="Graph1!A1096:A1128" display="グラフ"/>
    <hyperlink ref="C86:C87" location="Graph1!A1126:A1158" display="グラフ"/>
    <hyperlink ref="C88:C89" location="Graph1!A1155:A1187" display="グラフ"/>
    <hyperlink ref="C90:C91" location="Graph1!A1185:A1217" display="グラフ"/>
    <hyperlink ref="C92:C93" location="Graph1!A1215:A1247" display="グラフ"/>
    <hyperlink ref="C51" location="'地価公示 詳細'!A46" display="詳細"/>
    <hyperlink ref="C53" location="'地価公示 詳細'!A48" display="詳細"/>
    <hyperlink ref="C55" location="'地価公示 詳細'!A50" display="詳細"/>
    <hyperlink ref="C57" location="'地価公示 詳細'!A52" display="詳細"/>
    <hyperlink ref="C59" location="'地価公示 詳細'!A54" display="詳細"/>
    <hyperlink ref="C61" location="'地価公示 詳細'!A56" display="詳細"/>
    <hyperlink ref="C63" location="'地価公示 詳細'!A58" display="詳細"/>
    <hyperlink ref="C65" location="'地価公示 詳細'!A60" display="詳細"/>
    <hyperlink ref="C67" location="'地価公示 詳細'!A62" display="詳細"/>
    <hyperlink ref="C69" location="'地価公示 詳細'!A64" display="詳細"/>
    <hyperlink ref="C71" location="'地価公示 詳細'!A66" display="詳細"/>
    <hyperlink ref="C73" location="'地価公示 詳細'!A68" display="詳細"/>
    <hyperlink ref="C75" location="'地価公示 詳細'!A70" display="詳細"/>
    <hyperlink ref="C77" location="'地価公示 詳細'!A72" display="詳細"/>
    <hyperlink ref="C79" location="'地価公示 詳細'!A74" display="詳細"/>
    <hyperlink ref="C81" location="'地価公示 詳細'!A76" display="詳細"/>
    <hyperlink ref="C83" location="'地価公示 詳細'!A78" display="詳細"/>
    <hyperlink ref="C85" location="'地価公示 詳細'!A80" display="詳細"/>
    <hyperlink ref="C87" location="'地価公示 詳細'!A82" display="詳細"/>
    <hyperlink ref="C89" location="'地価公示 詳細'!A84" display="詳細"/>
    <hyperlink ref="C91" location="'地価公示 詳細'!A86" display="詳細"/>
    <hyperlink ref="C93" location="'地価公示 詳細'!A88" display="詳細"/>
    <hyperlink ref="C50" location="Graph1!A641:A672" display="グラフ"/>
    <hyperlink ref="C52" location="Graph1!A673:A704" display="グラフ"/>
    <hyperlink ref="C54" location="Graph1!A705:A736" display="グラフ"/>
    <hyperlink ref="C56" location="Graph1!A737:A768" display="グラフ"/>
    <hyperlink ref="C58" location="Graph1!A769:A800" display="グラフ"/>
    <hyperlink ref="C60" location="Graph1!A801:A832" display="グラフ"/>
    <hyperlink ref="C62" location="Graph1!A833:A864" display="グラフ"/>
    <hyperlink ref="C64" location="Graph1!A865:A896" display="グラフ"/>
    <hyperlink ref="C66" location="Graph1!A897:A928" display="グラフ"/>
    <hyperlink ref="C68" location="Graph1!A929:A960" display="グラフ"/>
    <hyperlink ref="C70" location="Graph1!A961:A992" display="グラフ"/>
    <hyperlink ref="C72" location="Graph1!A993:A1024" display="グラフ"/>
    <hyperlink ref="C74" location="Graph1!A1025:A1056" display="グラフ"/>
    <hyperlink ref="C76" location="Graph1!A1057:A1088" display="グラフ"/>
    <hyperlink ref="C78" location="Graph1!A1089:A1120" display="グラフ"/>
    <hyperlink ref="C80" location="Graph1!A1121:A1152" display="グラフ"/>
    <hyperlink ref="C82" location="Graph1!A1153:A1184" display="グラフ"/>
    <hyperlink ref="C84" location="Graph1!A1185:A1216" display="グラフ"/>
    <hyperlink ref="C86" location="Graph1!A1217:A1248" display="グラフ"/>
    <hyperlink ref="C88" location="Graph1!A1249:A1280" display="グラフ"/>
    <hyperlink ref="C90" location="Graph1!A1281:A1312" display="グラフ"/>
    <hyperlink ref="C92" location="Graph1!A1313:A1344" display="グラフ"/>
    <hyperlink ref="C48:C49" location="Graph1!A563:A595" display="グラフ"/>
    <hyperlink ref="C49" location="'地価公示 詳細'!A44" display="詳細"/>
    <hyperlink ref="C48" location="Graph1!A609:A640" display="グラフ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P92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3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0"/>
      <c r="B2" s="2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439" t="s">
        <v>32</v>
      </c>
      <c r="B4" s="443" t="s">
        <v>172</v>
      </c>
      <c r="C4" s="443" t="s">
        <v>175</v>
      </c>
      <c r="D4" s="443" t="s">
        <v>176</v>
      </c>
      <c r="E4" s="424" t="s">
        <v>177</v>
      </c>
      <c r="F4" s="425"/>
      <c r="G4" s="426"/>
      <c r="H4" s="443" t="s">
        <v>173</v>
      </c>
      <c r="I4" s="446" t="s">
        <v>169</v>
      </c>
      <c r="J4" s="446" t="s">
        <v>170</v>
      </c>
      <c r="K4" s="446" t="s">
        <v>178</v>
      </c>
      <c r="L4" s="437" t="s">
        <v>174</v>
      </c>
    </row>
    <row r="5" spans="1:12" s="10" customFormat="1" ht="15" customHeight="1">
      <c r="A5" s="440"/>
      <c r="B5" s="444"/>
      <c r="C5" s="444"/>
      <c r="D5" s="444"/>
      <c r="E5" s="427"/>
      <c r="F5" s="428"/>
      <c r="G5" s="429"/>
      <c r="H5" s="444"/>
      <c r="I5" s="447"/>
      <c r="J5" s="447"/>
      <c r="K5" s="447"/>
      <c r="L5" s="438"/>
    </row>
    <row r="6" spans="1:12" s="13" customFormat="1" ht="15" customHeight="1">
      <c r="A6" s="441" t="s">
        <v>24</v>
      </c>
      <c r="B6" s="445">
        <v>132</v>
      </c>
      <c r="C6" s="88" t="s">
        <v>187</v>
      </c>
      <c r="D6" s="312" t="s">
        <v>200</v>
      </c>
      <c r="E6" s="89"/>
      <c r="F6" s="422" t="s">
        <v>612</v>
      </c>
      <c r="G6" s="90"/>
      <c r="H6" s="423" t="s">
        <v>658</v>
      </c>
      <c r="I6" s="423" t="s">
        <v>239</v>
      </c>
      <c r="J6" s="88" t="s">
        <v>242</v>
      </c>
      <c r="K6" s="88" t="s">
        <v>257</v>
      </c>
      <c r="L6" s="448" t="s">
        <v>168</v>
      </c>
    </row>
    <row r="7" spans="1:12" s="13" customFormat="1" ht="15" customHeight="1">
      <c r="A7" s="433"/>
      <c r="B7" s="374"/>
      <c r="C7" s="86" t="s">
        <v>197</v>
      </c>
      <c r="D7" s="313" t="s">
        <v>207</v>
      </c>
      <c r="E7" s="91"/>
      <c r="F7" s="394"/>
      <c r="G7" s="92"/>
      <c r="H7" s="392"/>
      <c r="I7" s="392"/>
      <c r="J7" s="93" t="s">
        <v>254</v>
      </c>
      <c r="K7" s="94" t="s">
        <v>491</v>
      </c>
      <c r="L7" s="396"/>
    </row>
    <row r="8" spans="1:12" s="13" customFormat="1" ht="15" customHeight="1">
      <c r="A8" s="349" t="s">
        <v>25</v>
      </c>
      <c r="B8" s="389">
        <v>133</v>
      </c>
      <c r="C8" s="59" t="s">
        <v>189</v>
      </c>
      <c r="D8" s="314" t="s">
        <v>200</v>
      </c>
      <c r="E8" s="95"/>
      <c r="F8" s="399" t="s">
        <v>281</v>
      </c>
      <c r="G8" s="11"/>
      <c r="H8" s="389" t="s">
        <v>302</v>
      </c>
      <c r="I8" s="389" t="s">
        <v>239</v>
      </c>
      <c r="J8" s="26" t="s">
        <v>243</v>
      </c>
      <c r="K8" s="26" t="s">
        <v>257</v>
      </c>
      <c r="L8" s="391" t="s">
        <v>168</v>
      </c>
    </row>
    <row r="9" spans="1:12" s="13" customFormat="1" ht="15" customHeight="1">
      <c r="A9" s="350"/>
      <c r="B9" s="432"/>
      <c r="C9" s="26" t="s">
        <v>271</v>
      </c>
      <c r="D9" s="315" t="s">
        <v>201</v>
      </c>
      <c r="E9" s="96"/>
      <c r="F9" s="409"/>
      <c r="G9" s="28"/>
      <c r="H9" s="390"/>
      <c r="I9" s="390"/>
      <c r="J9" s="97" t="s">
        <v>315</v>
      </c>
      <c r="K9" s="98" t="s">
        <v>491</v>
      </c>
      <c r="L9" s="391"/>
    </row>
    <row r="10" spans="1:12" s="13" customFormat="1" ht="15" customHeight="1">
      <c r="A10" s="349" t="s">
        <v>26</v>
      </c>
      <c r="B10" s="373">
        <v>189</v>
      </c>
      <c r="C10" s="85" t="s">
        <v>189</v>
      </c>
      <c r="D10" s="281" t="s">
        <v>200</v>
      </c>
      <c r="E10" s="99"/>
      <c r="F10" s="384" t="s">
        <v>331</v>
      </c>
      <c r="G10" s="100"/>
      <c r="H10" s="373" t="s">
        <v>302</v>
      </c>
      <c r="I10" s="370" t="s">
        <v>239</v>
      </c>
      <c r="J10" s="85" t="s">
        <v>243</v>
      </c>
      <c r="K10" s="85" t="s">
        <v>257</v>
      </c>
      <c r="L10" s="375" t="s">
        <v>168</v>
      </c>
    </row>
    <row r="11" spans="1:12" s="13" customFormat="1" ht="15" customHeight="1">
      <c r="A11" s="350"/>
      <c r="B11" s="374"/>
      <c r="C11" s="86" t="s">
        <v>190</v>
      </c>
      <c r="D11" s="313" t="s">
        <v>201</v>
      </c>
      <c r="E11" s="91"/>
      <c r="F11" s="394"/>
      <c r="G11" s="92"/>
      <c r="H11" s="392"/>
      <c r="I11" s="392"/>
      <c r="J11" s="93" t="s">
        <v>316</v>
      </c>
      <c r="K11" s="94" t="s">
        <v>491</v>
      </c>
      <c r="L11" s="375"/>
    </row>
    <row r="12" spans="1:12" s="13" customFormat="1" ht="15" customHeight="1">
      <c r="A12" s="349" t="s">
        <v>27</v>
      </c>
      <c r="B12" s="389">
        <v>277</v>
      </c>
      <c r="C12" s="59" t="s">
        <v>189</v>
      </c>
      <c r="D12" s="314" t="s">
        <v>200</v>
      </c>
      <c r="E12" s="95"/>
      <c r="F12" s="399" t="s">
        <v>332</v>
      </c>
      <c r="G12" s="11"/>
      <c r="H12" s="389" t="s">
        <v>238</v>
      </c>
      <c r="I12" s="389" t="s">
        <v>314</v>
      </c>
      <c r="J12" s="26" t="s">
        <v>243</v>
      </c>
      <c r="K12" s="26" t="s">
        <v>329</v>
      </c>
      <c r="L12" s="391" t="s">
        <v>168</v>
      </c>
    </row>
    <row r="13" spans="1:12" s="13" customFormat="1" ht="15" customHeight="1">
      <c r="A13" s="350"/>
      <c r="B13" s="432"/>
      <c r="C13" s="26" t="s">
        <v>192</v>
      </c>
      <c r="D13" s="315" t="s">
        <v>207</v>
      </c>
      <c r="E13" s="96"/>
      <c r="F13" s="409"/>
      <c r="G13" s="28"/>
      <c r="H13" s="390"/>
      <c r="I13" s="390"/>
      <c r="J13" s="97" t="s">
        <v>317</v>
      </c>
      <c r="K13" s="98" t="s">
        <v>492</v>
      </c>
      <c r="L13" s="391"/>
    </row>
    <row r="14" spans="1:12" s="13" customFormat="1" ht="15" customHeight="1">
      <c r="A14" s="349" t="s">
        <v>28</v>
      </c>
      <c r="B14" s="373">
        <v>249</v>
      </c>
      <c r="C14" s="85" t="s">
        <v>188</v>
      </c>
      <c r="D14" s="281" t="s">
        <v>200</v>
      </c>
      <c r="E14" s="99"/>
      <c r="F14" s="384" t="s">
        <v>282</v>
      </c>
      <c r="G14" s="100"/>
      <c r="H14" s="449" t="s">
        <v>301</v>
      </c>
      <c r="I14" s="370" t="s">
        <v>240</v>
      </c>
      <c r="J14" s="85" t="s">
        <v>243</v>
      </c>
      <c r="K14" s="85" t="s">
        <v>329</v>
      </c>
      <c r="L14" s="375" t="s">
        <v>168</v>
      </c>
    </row>
    <row r="15" spans="1:12" s="13" customFormat="1" ht="15" customHeight="1">
      <c r="A15" s="350"/>
      <c r="B15" s="374"/>
      <c r="C15" s="86" t="s">
        <v>191</v>
      </c>
      <c r="D15" s="313" t="s">
        <v>207</v>
      </c>
      <c r="E15" s="91"/>
      <c r="F15" s="394"/>
      <c r="G15" s="92"/>
      <c r="H15" s="392"/>
      <c r="I15" s="392"/>
      <c r="J15" s="93" t="s">
        <v>318</v>
      </c>
      <c r="K15" s="94" t="s">
        <v>492</v>
      </c>
      <c r="L15" s="375"/>
    </row>
    <row r="16" spans="1:12" s="13" customFormat="1" ht="15" customHeight="1">
      <c r="A16" s="349" t="s">
        <v>29</v>
      </c>
      <c r="B16" s="389">
        <v>272</v>
      </c>
      <c r="C16" s="59" t="s">
        <v>189</v>
      </c>
      <c r="D16" s="314" t="s">
        <v>200</v>
      </c>
      <c r="E16" s="95"/>
      <c r="F16" s="399" t="s">
        <v>283</v>
      </c>
      <c r="G16" s="11"/>
      <c r="H16" s="389" t="s">
        <v>303</v>
      </c>
      <c r="I16" s="389" t="s">
        <v>239</v>
      </c>
      <c r="J16" s="26" t="s">
        <v>243</v>
      </c>
      <c r="K16" s="26" t="s">
        <v>259</v>
      </c>
      <c r="L16" s="414" t="s">
        <v>168</v>
      </c>
    </row>
    <row r="17" spans="1:12" s="13" customFormat="1" ht="15" customHeight="1">
      <c r="A17" s="350"/>
      <c r="B17" s="432"/>
      <c r="C17" s="26" t="s">
        <v>193</v>
      </c>
      <c r="D17" s="315" t="s">
        <v>207</v>
      </c>
      <c r="E17" s="96"/>
      <c r="F17" s="409"/>
      <c r="G17" s="28"/>
      <c r="H17" s="390"/>
      <c r="I17" s="390"/>
      <c r="J17" s="97" t="s">
        <v>319</v>
      </c>
      <c r="K17" s="98" t="s">
        <v>491</v>
      </c>
      <c r="L17" s="450"/>
    </row>
    <row r="18" spans="1:12" s="13" customFormat="1" ht="15" customHeight="1">
      <c r="A18" s="349" t="s">
        <v>30</v>
      </c>
      <c r="B18" s="373">
        <v>165</v>
      </c>
      <c r="C18" s="85" t="s">
        <v>189</v>
      </c>
      <c r="D18" s="281" t="s">
        <v>200</v>
      </c>
      <c r="E18" s="99"/>
      <c r="F18" s="384" t="s">
        <v>284</v>
      </c>
      <c r="G18" s="100"/>
      <c r="H18" s="373" t="s">
        <v>303</v>
      </c>
      <c r="I18" s="370" t="s">
        <v>240</v>
      </c>
      <c r="J18" s="85" t="s">
        <v>243</v>
      </c>
      <c r="K18" s="85" t="s">
        <v>257</v>
      </c>
      <c r="L18" s="412" t="s">
        <v>168</v>
      </c>
    </row>
    <row r="19" spans="1:12" s="13" customFormat="1" ht="15" customHeight="1">
      <c r="A19" s="350"/>
      <c r="B19" s="374"/>
      <c r="C19" s="86" t="s">
        <v>196</v>
      </c>
      <c r="D19" s="313" t="s">
        <v>201</v>
      </c>
      <c r="E19" s="91"/>
      <c r="F19" s="394"/>
      <c r="G19" s="92"/>
      <c r="H19" s="392"/>
      <c r="I19" s="392"/>
      <c r="J19" s="93" t="s">
        <v>250</v>
      </c>
      <c r="K19" s="94" t="s">
        <v>491</v>
      </c>
      <c r="L19" s="397"/>
    </row>
    <row r="20" spans="1:12" s="13" customFormat="1" ht="15" customHeight="1">
      <c r="A20" s="349" t="s">
        <v>31</v>
      </c>
      <c r="B20" s="389">
        <v>145</v>
      </c>
      <c r="C20" s="59" t="s">
        <v>187</v>
      </c>
      <c r="D20" s="314" t="s">
        <v>200</v>
      </c>
      <c r="E20" s="95"/>
      <c r="F20" s="399" t="s">
        <v>285</v>
      </c>
      <c r="G20" s="11"/>
      <c r="H20" s="393" t="s">
        <v>613</v>
      </c>
      <c r="I20" s="389" t="s">
        <v>240</v>
      </c>
      <c r="J20" s="26" t="s">
        <v>243</v>
      </c>
      <c r="K20" s="26" t="s">
        <v>257</v>
      </c>
      <c r="L20" s="391" t="s">
        <v>168</v>
      </c>
    </row>
    <row r="21" spans="1:12" s="13" customFormat="1" ht="15" customHeight="1">
      <c r="A21" s="350"/>
      <c r="B21" s="432"/>
      <c r="C21" s="26" t="s">
        <v>196</v>
      </c>
      <c r="D21" s="315" t="s">
        <v>201</v>
      </c>
      <c r="E21" s="96"/>
      <c r="F21" s="409"/>
      <c r="G21" s="28"/>
      <c r="H21" s="390"/>
      <c r="I21" s="390"/>
      <c r="J21" s="97" t="s">
        <v>250</v>
      </c>
      <c r="K21" s="98" t="s">
        <v>491</v>
      </c>
      <c r="L21" s="391"/>
    </row>
    <row r="22" spans="1:12" s="13" customFormat="1" ht="15" customHeight="1">
      <c r="A22" s="349" t="s">
        <v>42</v>
      </c>
      <c r="B22" s="373">
        <v>178</v>
      </c>
      <c r="C22" s="85" t="s">
        <v>188</v>
      </c>
      <c r="D22" s="281" t="s">
        <v>200</v>
      </c>
      <c r="E22" s="99"/>
      <c r="F22" s="384" t="s">
        <v>286</v>
      </c>
      <c r="G22" s="100"/>
      <c r="H22" s="373" t="s">
        <v>304</v>
      </c>
      <c r="I22" s="370" t="s">
        <v>240</v>
      </c>
      <c r="J22" s="85" t="s">
        <v>243</v>
      </c>
      <c r="K22" s="85" t="s">
        <v>259</v>
      </c>
      <c r="L22" s="375" t="s">
        <v>168</v>
      </c>
    </row>
    <row r="23" spans="1:12" s="13" customFormat="1" ht="15" customHeight="1">
      <c r="A23" s="350"/>
      <c r="B23" s="374"/>
      <c r="C23" s="86" t="s">
        <v>191</v>
      </c>
      <c r="D23" s="313" t="s">
        <v>201</v>
      </c>
      <c r="E23" s="91"/>
      <c r="F23" s="394"/>
      <c r="G23" s="92"/>
      <c r="H23" s="392"/>
      <c r="I23" s="392"/>
      <c r="J23" s="93" t="s">
        <v>255</v>
      </c>
      <c r="K23" s="94" t="s">
        <v>491</v>
      </c>
      <c r="L23" s="375"/>
    </row>
    <row r="24" spans="1:12" s="13" customFormat="1" ht="15" customHeight="1">
      <c r="A24" s="349" t="s">
        <v>43</v>
      </c>
      <c r="B24" s="389">
        <v>165</v>
      </c>
      <c r="C24" s="59" t="s">
        <v>187</v>
      </c>
      <c r="D24" s="314" t="s">
        <v>200</v>
      </c>
      <c r="E24" s="95"/>
      <c r="F24" s="399" t="s">
        <v>287</v>
      </c>
      <c r="G24" s="11"/>
      <c r="H24" s="389" t="s">
        <v>228</v>
      </c>
      <c r="I24" s="389" t="s">
        <v>239</v>
      </c>
      <c r="J24" s="26" t="s">
        <v>243</v>
      </c>
      <c r="K24" s="26" t="s">
        <v>259</v>
      </c>
      <c r="L24" s="391" t="s">
        <v>168</v>
      </c>
    </row>
    <row r="25" spans="1:12" s="13" customFormat="1" ht="15" customHeight="1">
      <c r="A25" s="350"/>
      <c r="B25" s="432"/>
      <c r="C25" s="26" t="s">
        <v>280</v>
      </c>
      <c r="D25" s="315" t="s">
        <v>201</v>
      </c>
      <c r="E25" s="96"/>
      <c r="F25" s="409"/>
      <c r="G25" s="28"/>
      <c r="H25" s="390"/>
      <c r="I25" s="390"/>
      <c r="J25" s="97" t="s">
        <v>315</v>
      </c>
      <c r="K25" s="98" t="s">
        <v>491</v>
      </c>
      <c r="L25" s="391"/>
    </row>
    <row r="26" spans="1:12" s="13" customFormat="1" ht="15" customHeight="1">
      <c r="A26" s="349" t="s">
        <v>44</v>
      </c>
      <c r="B26" s="373">
        <v>184</v>
      </c>
      <c r="C26" s="85" t="s">
        <v>189</v>
      </c>
      <c r="D26" s="281" t="s">
        <v>200</v>
      </c>
      <c r="E26" s="99"/>
      <c r="F26" s="384" t="s">
        <v>614</v>
      </c>
      <c r="G26" s="100"/>
      <c r="H26" s="373" t="s">
        <v>305</v>
      </c>
      <c r="I26" s="370" t="s">
        <v>240</v>
      </c>
      <c r="J26" s="85" t="s">
        <v>243</v>
      </c>
      <c r="K26" s="85" t="s">
        <v>257</v>
      </c>
      <c r="L26" s="375" t="s">
        <v>168</v>
      </c>
    </row>
    <row r="27" spans="1:12" s="13" customFormat="1" ht="15" customHeight="1">
      <c r="A27" s="350"/>
      <c r="B27" s="374"/>
      <c r="C27" s="86" t="s">
        <v>190</v>
      </c>
      <c r="D27" s="313" t="s">
        <v>207</v>
      </c>
      <c r="E27" s="91"/>
      <c r="F27" s="394"/>
      <c r="G27" s="92"/>
      <c r="H27" s="392"/>
      <c r="I27" s="392"/>
      <c r="J27" s="93" t="s">
        <v>249</v>
      </c>
      <c r="K27" s="94" t="s">
        <v>491</v>
      </c>
      <c r="L27" s="375"/>
    </row>
    <row r="28" spans="1:12" s="13" customFormat="1" ht="15" customHeight="1">
      <c r="A28" s="349" t="s">
        <v>45</v>
      </c>
      <c r="B28" s="389">
        <v>152</v>
      </c>
      <c r="C28" s="59" t="s">
        <v>189</v>
      </c>
      <c r="D28" s="314" t="s">
        <v>200</v>
      </c>
      <c r="E28" s="95"/>
      <c r="F28" s="399" t="s">
        <v>615</v>
      </c>
      <c r="G28" s="11"/>
      <c r="H28" s="389" t="s">
        <v>224</v>
      </c>
      <c r="I28" s="389" t="s">
        <v>240</v>
      </c>
      <c r="J28" s="26" t="s">
        <v>243</v>
      </c>
      <c r="K28" s="26" t="s">
        <v>259</v>
      </c>
      <c r="L28" s="391" t="s">
        <v>168</v>
      </c>
    </row>
    <row r="29" spans="1:12" s="13" customFormat="1" ht="15" customHeight="1">
      <c r="A29" s="350"/>
      <c r="B29" s="432"/>
      <c r="C29" s="26" t="s">
        <v>195</v>
      </c>
      <c r="D29" s="315" t="s">
        <v>201</v>
      </c>
      <c r="E29" s="96"/>
      <c r="F29" s="409"/>
      <c r="G29" s="28"/>
      <c r="H29" s="390"/>
      <c r="I29" s="390"/>
      <c r="J29" s="97" t="s">
        <v>320</v>
      </c>
      <c r="K29" s="98" t="s">
        <v>491</v>
      </c>
      <c r="L29" s="391"/>
    </row>
    <row r="30" spans="1:12" s="13" customFormat="1" ht="15" customHeight="1">
      <c r="A30" s="349" t="s">
        <v>46</v>
      </c>
      <c r="B30" s="373">
        <v>277</v>
      </c>
      <c r="C30" s="85" t="s">
        <v>189</v>
      </c>
      <c r="D30" s="281" t="s">
        <v>200</v>
      </c>
      <c r="E30" s="99"/>
      <c r="F30" s="384" t="s">
        <v>616</v>
      </c>
      <c r="G30" s="100"/>
      <c r="H30" s="449" t="s">
        <v>617</v>
      </c>
      <c r="I30" s="370" t="s">
        <v>239</v>
      </c>
      <c r="J30" s="85" t="s">
        <v>243</v>
      </c>
      <c r="K30" s="85" t="s">
        <v>257</v>
      </c>
      <c r="L30" s="375" t="s">
        <v>168</v>
      </c>
    </row>
    <row r="31" spans="1:12" s="13" customFormat="1" ht="15" customHeight="1">
      <c r="A31" s="350"/>
      <c r="B31" s="374"/>
      <c r="C31" s="297" t="s">
        <v>196</v>
      </c>
      <c r="D31" s="313" t="s">
        <v>201</v>
      </c>
      <c r="E31" s="91"/>
      <c r="F31" s="394"/>
      <c r="G31" s="92"/>
      <c r="H31" s="392"/>
      <c r="I31" s="392"/>
      <c r="J31" s="93" t="s">
        <v>250</v>
      </c>
      <c r="K31" s="94" t="s">
        <v>491</v>
      </c>
      <c r="L31" s="375"/>
    </row>
    <row r="32" spans="1:12" s="13" customFormat="1" ht="15" customHeight="1">
      <c r="A32" s="349" t="s">
        <v>47</v>
      </c>
      <c r="B32" s="389">
        <v>159</v>
      </c>
      <c r="C32" s="59" t="s">
        <v>189</v>
      </c>
      <c r="D32" s="314" t="s">
        <v>200</v>
      </c>
      <c r="E32" s="95"/>
      <c r="F32" s="399" t="s">
        <v>288</v>
      </c>
      <c r="G32" s="11"/>
      <c r="H32" s="389" t="s">
        <v>306</v>
      </c>
      <c r="I32" s="389" t="s">
        <v>240</v>
      </c>
      <c r="J32" s="26" t="s">
        <v>243</v>
      </c>
      <c r="K32" s="26" t="s">
        <v>257</v>
      </c>
      <c r="L32" s="391" t="s">
        <v>168</v>
      </c>
    </row>
    <row r="33" spans="1:12" s="13" customFormat="1" ht="15" customHeight="1">
      <c r="A33" s="350"/>
      <c r="B33" s="432"/>
      <c r="C33" s="26" t="s">
        <v>190</v>
      </c>
      <c r="D33" s="315" t="s">
        <v>201</v>
      </c>
      <c r="E33" s="96"/>
      <c r="F33" s="409"/>
      <c r="G33" s="28"/>
      <c r="H33" s="390"/>
      <c r="I33" s="390"/>
      <c r="J33" s="97" t="s">
        <v>321</v>
      </c>
      <c r="K33" s="98" t="s">
        <v>491</v>
      </c>
      <c r="L33" s="391"/>
    </row>
    <row r="34" spans="1:12" s="13" customFormat="1" ht="15" customHeight="1">
      <c r="A34" s="349" t="s">
        <v>48</v>
      </c>
      <c r="B34" s="373">
        <v>100</v>
      </c>
      <c r="C34" s="85" t="s">
        <v>189</v>
      </c>
      <c r="D34" s="281" t="s">
        <v>200</v>
      </c>
      <c r="E34" s="99"/>
      <c r="F34" s="384" t="s">
        <v>289</v>
      </c>
      <c r="G34" s="100"/>
      <c r="H34" s="373" t="s">
        <v>307</v>
      </c>
      <c r="I34" s="370" t="s">
        <v>240</v>
      </c>
      <c r="J34" s="85" t="s">
        <v>243</v>
      </c>
      <c r="K34" s="85" t="s">
        <v>257</v>
      </c>
      <c r="L34" s="375" t="s">
        <v>168</v>
      </c>
    </row>
    <row r="35" spans="1:12" s="13" customFormat="1" ht="15" customHeight="1">
      <c r="A35" s="350"/>
      <c r="B35" s="374"/>
      <c r="C35" s="86" t="s">
        <v>192</v>
      </c>
      <c r="D35" s="313" t="s">
        <v>202</v>
      </c>
      <c r="E35" s="91"/>
      <c r="F35" s="394"/>
      <c r="G35" s="92"/>
      <c r="H35" s="392"/>
      <c r="I35" s="392"/>
      <c r="J35" s="93" t="s">
        <v>248</v>
      </c>
      <c r="K35" s="94" t="s">
        <v>491</v>
      </c>
      <c r="L35" s="375"/>
    </row>
    <row r="36" spans="1:12" s="13" customFormat="1" ht="15" customHeight="1">
      <c r="A36" s="349" t="s">
        <v>49</v>
      </c>
      <c r="B36" s="389">
        <v>178</v>
      </c>
      <c r="C36" s="59" t="s">
        <v>189</v>
      </c>
      <c r="D36" s="314" t="s">
        <v>200</v>
      </c>
      <c r="E36" s="95"/>
      <c r="F36" s="399" t="s">
        <v>290</v>
      </c>
      <c r="G36" s="11"/>
      <c r="H36" s="389" t="s">
        <v>308</v>
      </c>
      <c r="I36" s="389" t="s">
        <v>239</v>
      </c>
      <c r="J36" s="26" t="s">
        <v>243</v>
      </c>
      <c r="K36" s="26" t="s">
        <v>259</v>
      </c>
      <c r="L36" s="414" t="s">
        <v>168</v>
      </c>
    </row>
    <row r="37" spans="1:12" s="13" customFormat="1" ht="15" customHeight="1">
      <c r="A37" s="418"/>
      <c r="B37" s="419"/>
      <c r="C37" s="325" t="s">
        <v>190</v>
      </c>
      <c r="D37" s="326" t="s">
        <v>201</v>
      </c>
      <c r="E37" s="311"/>
      <c r="F37" s="430"/>
      <c r="G37" s="327"/>
      <c r="H37" s="413"/>
      <c r="I37" s="413"/>
      <c r="J37" s="328" t="s">
        <v>322</v>
      </c>
      <c r="K37" s="329" t="s">
        <v>491</v>
      </c>
      <c r="L37" s="415"/>
    </row>
    <row r="38" spans="1:12" s="13" customFormat="1" ht="15" customHeight="1">
      <c r="A38" s="401" t="s">
        <v>457</v>
      </c>
      <c r="B38" s="402">
        <v>119</v>
      </c>
      <c r="C38" s="56" t="s">
        <v>187</v>
      </c>
      <c r="D38" s="317" t="s">
        <v>200</v>
      </c>
      <c r="E38" s="198"/>
      <c r="F38" s="403" t="s">
        <v>344</v>
      </c>
      <c r="G38" s="199"/>
      <c r="H38" s="404" t="s">
        <v>618</v>
      </c>
      <c r="I38" s="395" t="s">
        <v>345</v>
      </c>
      <c r="J38" s="56" t="s">
        <v>346</v>
      </c>
      <c r="K38" s="56" t="s">
        <v>347</v>
      </c>
      <c r="L38" s="396" t="s">
        <v>168</v>
      </c>
    </row>
    <row r="39" spans="1:12" s="13" customFormat="1" ht="15" customHeight="1">
      <c r="A39" s="350"/>
      <c r="B39" s="374"/>
      <c r="C39" s="86" t="s">
        <v>348</v>
      </c>
      <c r="D39" s="313" t="s">
        <v>349</v>
      </c>
      <c r="E39" s="91"/>
      <c r="F39" s="394"/>
      <c r="G39" s="92"/>
      <c r="H39" s="392"/>
      <c r="I39" s="392"/>
      <c r="J39" s="298" t="s">
        <v>619</v>
      </c>
      <c r="K39" s="94" t="s">
        <v>493</v>
      </c>
      <c r="L39" s="397"/>
    </row>
    <row r="40" spans="1:12" s="13" customFormat="1" ht="15" customHeight="1">
      <c r="A40" s="349" t="s">
        <v>458</v>
      </c>
      <c r="B40" s="389">
        <v>292</v>
      </c>
      <c r="C40" s="59" t="s">
        <v>189</v>
      </c>
      <c r="D40" s="314" t="s">
        <v>200</v>
      </c>
      <c r="E40" s="95"/>
      <c r="F40" s="399" t="s">
        <v>350</v>
      </c>
      <c r="G40" s="11"/>
      <c r="H40" s="389" t="s">
        <v>351</v>
      </c>
      <c r="I40" s="389"/>
      <c r="J40" s="26" t="s">
        <v>346</v>
      </c>
      <c r="K40" s="26" t="s">
        <v>347</v>
      </c>
      <c r="L40" s="391" t="s">
        <v>168</v>
      </c>
    </row>
    <row r="41" spans="1:12" s="13" customFormat="1" ht="15" customHeight="1">
      <c r="A41" s="350"/>
      <c r="B41" s="398"/>
      <c r="C41" s="87" t="s">
        <v>348</v>
      </c>
      <c r="D41" s="316" t="s">
        <v>349</v>
      </c>
      <c r="E41" s="103"/>
      <c r="F41" s="394"/>
      <c r="G41" s="21"/>
      <c r="H41" s="400"/>
      <c r="I41" s="400"/>
      <c r="J41" s="107" t="s">
        <v>352</v>
      </c>
      <c r="K41" s="112" t="s">
        <v>493</v>
      </c>
      <c r="L41" s="391"/>
    </row>
    <row r="42" spans="1:12" s="13" customFormat="1" ht="15" customHeight="1">
      <c r="A42" s="349" t="s">
        <v>459</v>
      </c>
      <c r="B42" s="402">
        <v>405</v>
      </c>
      <c r="C42" s="56" t="s">
        <v>187</v>
      </c>
      <c r="D42" s="317" t="s">
        <v>200</v>
      </c>
      <c r="E42" s="198"/>
      <c r="F42" s="403" t="s">
        <v>385</v>
      </c>
      <c r="G42" s="199"/>
      <c r="H42" s="404" t="s">
        <v>620</v>
      </c>
      <c r="I42" s="395" t="s">
        <v>239</v>
      </c>
      <c r="J42" s="56" t="s">
        <v>243</v>
      </c>
      <c r="K42" s="56" t="s">
        <v>257</v>
      </c>
      <c r="L42" s="375" t="s">
        <v>168</v>
      </c>
    </row>
    <row r="43" spans="1:12" s="13" customFormat="1" ht="15" customHeight="1">
      <c r="A43" s="350"/>
      <c r="B43" s="374"/>
      <c r="C43" s="86" t="s">
        <v>386</v>
      </c>
      <c r="D43" s="313" t="s">
        <v>387</v>
      </c>
      <c r="E43" s="91"/>
      <c r="F43" s="394"/>
      <c r="G43" s="92"/>
      <c r="H43" s="392"/>
      <c r="I43" s="392"/>
      <c r="J43" s="93" t="s">
        <v>621</v>
      </c>
      <c r="K43" s="94" t="s">
        <v>491</v>
      </c>
      <c r="L43" s="375"/>
    </row>
    <row r="44" spans="1:12" s="13" customFormat="1" ht="15" customHeight="1">
      <c r="A44" s="349" t="s">
        <v>460</v>
      </c>
      <c r="B44" s="389">
        <v>485</v>
      </c>
      <c r="C44" s="59" t="s">
        <v>187</v>
      </c>
      <c r="D44" s="314" t="s">
        <v>200</v>
      </c>
      <c r="E44" s="95"/>
      <c r="F44" s="399" t="s">
        <v>622</v>
      </c>
      <c r="G44" s="11"/>
      <c r="H44" s="393" t="s">
        <v>312</v>
      </c>
      <c r="I44" s="389" t="s">
        <v>239</v>
      </c>
      <c r="J44" s="26" t="s">
        <v>243</v>
      </c>
      <c r="K44" s="26" t="s">
        <v>257</v>
      </c>
      <c r="L44" s="391" t="s">
        <v>168</v>
      </c>
    </row>
    <row r="45" spans="1:12" s="13" customFormat="1" ht="15" customHeight="1">
      <c r="A45" s="350"/>
      <c r="B45" s="432"/>
      <c r="C45" s="26" t="s">
        <v>388</v>
      </c>
      <c r="D45" s="315" t="s">
        <v>387</v>
      </c>
      <c r="E45" s="96"/>
      <c r="F45" s="409"/>
      <c r="G45" s="28"/>
      <c r="H45" s="390"/>
      <c r="I45" s="390"/>
      <c r="J45" s="97" t="s">
        <v>250</v>
      </c>
      <c r="K45" s="98" t="s">
        <v>491</v>
      </c>
      <c r="L45" s="391"/>
    </row>
    <row r="46" spans="1:12" s="13" customFormat="1" ht="15" customHeight="1">
      <c r="A46" s="336" t="s">
        <v>643</v>
      </c>
      <c r="B46" s="373">
        <v>201</v>
      </c>
      <c r="C46" s="85" t="s">
        <v>187</v>
      </c>
      <c r="D46" s="281" t="s">
        <v>200</v>
      </c>
      <c r="E46" s="99"/>
      <c r="F46" s="384" t="s">
        <v>389</v>
      </c>
      <c r="G46" s="100"/>
      <c r="H46" s="373" t="s">
        <v>307</v>
      </c>
      <c r="I46" s="370" t="s">
        <v>240</v>
      </c>
      <c r="J46" s="85" t="s">
        <v>534</v>
      </c>
      <c r="K46" s="114" t="s">
        <v>515</v>
      </c>
      <c r="L46" s="375" t="s">
        <v>168</v>
      </c>
    </row>
    <row r="47" spans="1:12" s="13" customFormat="1" ht="15" customHeight="1">
      <c r="A47" s="350"/>
      <c r="B47" s="374"/>
      <c r="C47" s="86" t="s">
        <v>535</v>
      </c>
      <c r="D47" s="313" t="s">
        <v>536</v>
      </c>
      <c r="E47" s="91"/>
      <c r="F47" s="394"/>
      <c r="G47" s="92"/>
      <c r="H47" s="392"/>
      <c r="I47" s="392"/>
      <c r="J47" s="93" t="s">
        <v>537</v>
      </c>
      <c r="K47" s="94" t="s">
        <v>538</v>
      </c>
      <c r="L47" s="375"/>
    </row>
    <row r="48" spans="1:13" s="13" customFormat="1" ht="15" customHeight="1">
      <c r="A48" s="336" t="s">
        <v>644</v>
      </c>
      <c r="B48" s="333">
        <v>182</v>
      </c>
      <c r="C48" s="115" t="s">
        <v>187</v>
      </c>
      <c r="D48" s="318" t="s">
        <v>200</v>
      </c>
      <c r="E48" s="226"/>
      <c r="F48" s="330" t="s">
        <v>389</v>
      </c>
      <c r="G48" s="71"/>
      <c r="H48" s="368" t="s">
        <v>624</v>
      </c>
      <c r="I48" s="368" t="s">
        <v>240</v>
      </c>
      <c r="J48" s="73" t="s">
        <v>539</v>
      </c>
      <c r="K48" s="218" t="s">
        <v>515</v>
      </c>
      <c r="L48" s="338" t="s">
        <v>168</v>
      </c>
      <c r="M48" s="180"/>
    </row>
    <row r="49" spans="1:13" s="13" customFormat="1" ht="15" customHeight="1">
      <c r="A49" s="433"/>
      <c r="B49" s="378"/>
      <c r="C49" s="301" t="s">
        <v>623</v>
      </c>
      <c r="D49" s="319" t="s">
        <v>387</v>
      </c>
      <c r="E49" s="200"/>
      <c r="F49" s="387"/>
      <c r="G49" s="185"/>
      <c r="H49" s="388"/>
      <c r="I49" s="388"/>
      <c r="J49" s="203" t="s">
        <v>541</v>
      </c>
      <c r="K49" s="117" t="s">
        <v>538</v>
      </c>
      <c r="L49" s="338"/>
      <c r="M49" s="180"/>
    </row>
    <row r="50" spans="1:12" s="13" customFormat="1" ht="15" customHeight="1">
      <c r="A50" s="434" t="s">
        <v>645</v>
      </c>
      <c r="B50" s="373">
        <v>221</v>
      </c>
      <c r="C50" s="85" t="s">
        <v>189</v>
      </c>
      <c r="D50" s="281" t="s">
        <v>200</v>
      </c>
      <c r="E50" s="99"/>
      <c r="F50" s="384" t="s">
        <v>542</v>
      </c>
      <c r="G50" s="100"/>
      <c r="H50" s="449" t="s">
        <v>543</v>
      </c>
      <c r="I50" s="386" t="s">
        <v>239</v>
      </c>
      <c r="J50" s="85" t="s">
        <v>544</v>
      </c>
      <c r="K50" s="114" t="s">
        <v>515</v>
      </c>
      <c r="L50" s="375" t="s">
        <v>168</v>
      </c>
    </row>
    <row r="51" spans="1:12" s="13" customFormat="1" ht="15" customHeight="1">
      <c r="A51" s="433"/>
      <c r="B51" s="374"/>
      <c r="C51" s="86" t="s">
        <v>535</v>
      </c>
      <c r="D51" s="313" t="s">
        <v>536</v>
      </c>
      <c r="E51" s="91"/>
      <c r="F51" s="385"/>
      <c r="G51" s="92"/>
      <c r="H51" s="371"/>
      <c r="I51" s="371"/>
      <c r="J51" s="93" t="s">
        <v>545</v>
      </c>
      <c r="K51" s="94" t="s">
        <v>538</v>
      </c>
      <c r="L51" s="375"/>
    </row>
    <row r="52" spans="1:13" s="13" customFormat="1" ht="15" customHeight="1">
      <c r="A52" s="533" t="s">
        <v>654</v>
      </c>
      <c r="B52" s="333">
        <v>193</v>
      </c>
      <c r="C52" s="115" t="s">
        <v>189</v>
      </c>
      <c r="D52" s="318" t="s">
        <v>200</v>
      </c>
      <c r="E52" s="226"/>
      <c r="F52" s="330" t="s">
        <v>625</v>
      </c>
      <c r="G52" s="71"/>
      <c r="H52" s="368" t="s">
        <v>626</v>
      </c>
      <c r="I52" s="368" t="s">
        <v>239</v>
      </c>
      <c r="J52" s="301" t="s">
        <v>627</v>
      </c>
      <c r="K52" s="218" t="s">
        <v>515</v>
      </c>
      <c r="L52" s="338" t="s">
        <v>168</v>
      </c>
      <c r="M52" s="180"/>
    </row>
    <row r="53" spans="1:13" s="13" customFormat="1" ht="15" customHeight="1">
      <c r="A53" s="534"/>
      <c r="B53" s="334"/>
      <c r="C53" s="300" t="s">
        <v>196</v>
      </c>
      <c r="D53" s="320" t="s">
        <v>536</v>
      </c>
      <c r="E53" s="201"/>
      <c r="F53" s="367"/>
      <c r="G53" s="75"/>
      <c r="H53" s="442"/>
      <c r="I53" s="442"/>
      <c r="J53" s="302" t="s">
        <v>628</v>
      </c>
      <c r="K53" s="117" t="s">
        <v>538</v>
      </c>
      <c r="L53" s="338"/>
      <c r="M53" s="180"/>
    </row>
    <row r="54" spans="1:12" s="13" customFormat="1" ht="15" customHeight="1">
      <c r="A54" s="535" t="s">
        <v>647</v>
      </c>
      <c r="B54" s="373">
        <v>192</v>
      </c>
      <c r="C54" s="85" t="s">
        <v>189</v>
      </c>
      <c r="D54" s="281" t="s">
        <v>200</v>
      </c>
      <c r="E54" s="99"/>
      <c r="F54" s="384" t="s">
        <v>629</v>
      </c>
      <c r="G54" s="100"/>
      <c r="H54" s="449" t="s">
        <v>630</v>
      </c>
      <c r="I54" s="370" t="s">
        <v>239</v>
      </c>
      <c r="J54" s="85" t="s">
        <v>502</v>
      </c>
      <c r="K54" s="114" t="s">
        <v>515</v>
      </c>
      <c r="L54" s="375" t="s">
        <v>168</v>
      </c>
    </row>
    <row r="55" spans="1:12" s="13" customFormat="1" ht="15" customHeight="1">
      <c r="A55" s="534"/>
      <c r="B55" s="374"/>
      <c r="C55" s="297" t="s">
        <v>192</v>
      </c>
      <c r="D55" s="313" t="s">
        <v>536</v>
      </c>
      <c r="E55" s="91"/>
      <c r="F55" s="385"/>
      <c r="G55" s="92"/>
      <c r="H55" s="371"/>
      <c r="I55" s="371"/>
      <c r="J55" s="298" t="s">
        <v>631</v>
      </c>
      <c r="K55" s="94" t="s">
        <v>538</v>
      </c>
      <c r="L55" s="375"/>
    </row>
    <row r="56" spans="1:14" s="13" customFormat="1" ht="15" customHeight="1">
      <c r="A56" s="351" t="s">
        <v>34</v>
      </c>
      <c r="B56" s="333">
        <v>223</v>
      </c>
      <c r="C56" s="115" t="s">
        <v>189</v>
      </c>
      <c r="D56" s="318" t="s">
        <v>272</v>
      </c>
      <c r="E56" s="204"/>
      <c r="F56" s="330" t="s">
        <v>291</v>
      </c>
      <c r="G56" s="205"/>
      <c r="H56" s="368" t="s">
        <v>632</v>
      </c>
      <c r="I56" s="372" t="s">
        <v>314</v>
      </c>
      <c r="J56" s="115" t="s">
        <v>243</v>
      </c>
      <c r="K56" s="115" t="s">
        <v>262</v>
      </c>
      <c r="L56" s="416" t="s">
        <v>168</v>
      </c>
      <c r="M56" s="180"/>
      <c r="N56" s="180"/>
    </row>
    <row r="57" spans="1:14" s="13" customFormat="1" ht="15" customHeight="1">
      <c r="A57" s="354"/>
      <c r="B57" s="334"/>
      <c r="C57" s="179" t="s">
        <v>190</v>
      </c>
      <c r="D57" s="320" t="s">
        <v>273</v>
      </c>
      <c r="E57" s="201"/>
      <c r="F57" s="367"/>
      <c r="G57" s="202"/>
      <c r="H57" s="369"/>
      <c r="I57" s="369"/>
      <c r="J57" s="203" t="s">
        <v>323</v>
      </c>
      <c r="K57" s="117" t="s">
        <v>494</v>
      </c>
      <c r="L57" s="417"/>
      <c r="M57" s="180"/>
      <c r="N57" s="180"/>
    </row>
    <row r="58" spans="1:12" s="13" customFormat="1" ht="15" customHeight="1">
      <c r="A58" s="351" t="s">
        <v>17</v>
      </c>
      <c r="B58" s="373">
        <v>62</v>
      </c>
      <c r="C58" s="85" t="s">
        <v>189</v>
      </c>
      <c r="D58" s="281" t="s">
        <v>203</v>
      </c>
      <c r="E58" s="104"/>
      <c r="F58" s="384" t="s">
        <v>292</v>
      </c>
      <c r="G58" s="53"/>
      <c r="H58" s="373" t="s">
        <v>309</v>
      </c>
      <c r="I58" s="373" t="s">
        <v>240</v>
      </c>
      <c r="J58" s="56" t="s">
        <v>243</v>
      </c>
      <c r="K58" s="56" t="s">
        <v>264</v>
      </c>
      <c r="L58" s="412" t="s">
        <v>168</v>
      </c>
    </row>
    <row r="59" spans="1:12" s="13" customFormat="1" ht="15" customHeight="1">
      <c r="A59" s="354"/>
      <c r="B59" s="402"/>
      <c r="C59" s="56" t="s">
        <v>195</v>
      </c>
      <c r="D59" s="317" t="s">
        <v>201</v>
      </c>
      <c r="E59" s="198"/>
      <c r="F59" s="407"/>
      <c r="G59" s="64"/>
      <c r="H59" s="408"/>
      <c r="I59" s="408"/>
      <c r="J59" s="216" t="s">
        <v>324</v>
      </c>
      <c r="K59" s="217" t="s">
        <v>495</v>
      </c>
      <c r="L59" s="397"/>
    </row>
    <row r="60" spans="1:16" s="13" customFormat="1" ht="15" customHeight="1">
      <c r="A60" s="351" t="s">
        <v>462</v>
      </c>
      <c r="B60" s="333">
        <v>406</v>
      </c>
      <c r="C60" s="115" t="s">
        <v>189</v>
      </c>
      <c r="D60" s="318" t="s">
        <v>208</v>
      </c>
      <c r="E60" s="204"/>
      <c r="F60" s="330" t="s">
        <v>293</v>
      </c>
      <c r="G60" s="205"/>
      <c r="H60" s="368" t="s">
        <v>633</v>
      </c>
      <c r="I60" s="372" t="s">
        <v>314</v>
      </c>
      <c r="J60" s="115" t="s">
        <v>243</v>
      </c>
      <c r="K60" s="115" t="s">
        <v>262</v>
      </c>
      <c r="L60" s="338" t="s">
        <v>168</v>
      </c>
      <c r="M60" s="180"/>
      <c r="N60" s="180"/>
      <c r="O60" s="180"/>
      <c r="P60" s="180"/>
    </row>
    <row r="61" spans="1:16" s="13" customFormat="1" ht="15" customHeight="1">
      <c r="A61" s="354"/>
      <c r="B61" s="334"/>
      <c r="C61" s="179" t="s">
        <v>193</v>
      </c>
      <c r="D61" s="321" t="s">
        <v>204</v>
      </c>
      <c r="E61" s="201"/>
      <c r="F61" s="367"/>
      <c r="G61" s="202"/>
      <c r="H61" s="369"/>
      <c r="I61" s="369"/>
      <c r="J61" s="203" t="s">
        <v>325</v>
      </c>
      <c r="K61" s="117" t="s">
        <v>494</v>
      </c>
      <c r="L61" s="338"/>
      <c r="M61" s="180"/>
      <c r="N61" s="180"/>
      <c r="O61" s="180"/>
      <c r="P61" s="180"/>
    </row>
    <row r="62" spans="1:12" s="13" customFormat="1" ht="15" customHeight="1">
      <c r="A62" s="351" t="s">
        <v>463</v>
      </c>
      <c r="B62" s="373">
        <v>397</v>
      </c>
      <c r="C62" s="85" t="s">
        <v>189</v>
      </c>
      <c r="D62" s="281" t="s">
        <v>274</v>
      </c>
      <c r="E62" s="104"/>
      <c r="F62" s="384" t="s">
        <v>294</v>
      </c>
      <c r="G62" s="53"/>
      <c r="H62" s="373" t="s">
        <v>310</v>
      </c>
      <c r="I62" s="373" t="s">
        <v>240</v>
      </c>
      <c r="J62" s="56" t="s">
        <v>243</v>
      </c>
      <c r="K62" s="56" t="s">
        <v>262</v>
      </c>
      <c r="L62" s="396" t="s">
        <v>168</v>
      </c>
    </row>
    <row r="63" spans="1:12" s="13" customFormat="1" ht="15" customHeight="1">
      <c r="A63" s="354"/>
      <c r="B63" s="402"/>
      <c r="C63" s="56" t="s">
        <v>190</v>
      </c>
      <c r="D63" s="317" t="s">
        <v>275</v>
      </c>
      <c r="E63" s="198"/>
      <c r="F63" s="407"/>
      <c r="G63" s="64"/>
      <c r="H63" s="408"/>
      <c r="I63" s="408"/>
      <c r="J63" s="216" t="s">
        <v>254</v>
      </c>
      <c r="K63" s="217" t="s">
        <v>494</v>
      </c>
      <c r="L63" s="396"/>
    </row>
    <row r="64" spans="1:14" s="13" customFormat="1" ht="15" customHeight="1">
      <c r="A64" s="351" t="s">
        <v>455</v>
      </c>
      <c r="B64" s="333">
        <v>419</v>
      </c>
      <c r="C64" s="115" t="s">
        <v>189</v>
      </c>
      <c r="D64" s="318" t="s">
        <v>353</v>
      </c>
      <c r="E64" s="204"/>
      <c r="F64" s="330" t="s">
        <v>354</v>
      </c>
      <c r="G64" s="205"/>
      <c r="H64" s="333" t="s">
        <v>355</v>
      </c>
      <c r="I64" s="372" t="s">
        <v>345</v>
      </c>
      <c r="J64" s="115" t="s">
        <v>346</v>
      </c>
      <c r="K64" s="115" t="s">
        <v>347</v>
      </c>
      <c r="L64" s="338" t="s">
        <v>168</v>
      </c>
      <c r="M64" s="180"/>
      <c r="N64" s="180"/>
    </row>
    <row r="65" spans="1:14" s="13" customFormat="1" ht="15" customHeight="1">
      <c r="A65" s="354"/>
      <c r="B65" s="334"/>
      <c r="C65" s="179" t="s">
        <v>356</v>
      </c>
      <c r="D65" s="320" t="s">
        <v>357</v>
      </c>
      <c r="E65" s="201"/>
      <c r="F65" s="367"/>
      <c r="G65" s="202"/>
      <c r="H65" s="369"/>
      <c r="I65" s="369"/>
      <c r="J65" s="203" t="s">
        <v>358</v>
      </c>
      <c r="K65" s="117" t="s">
        <v>493</v>
      </c>
      <c r="L65" s="416"/>
      <c r="M65" s="180"/>
      <c r="N65" s="180"/>
    </row>
    <row r="66" spans="1:12" s="13" customFormat="1" ht="15" customHeight="1">
      <c r="A66" s="351" t="s">
        <v>456</v>
      </c>
      <c r="B66" s="373">
        <v>231</v>
      </c>
      <c r="C66" s="85" t="s">
        <v>189</v>
      </c>
      <c r="D66" s="281" t="s">
        <v>203</v>
      </c>
      <c r="E66" s="99"/>
      <c r="F66" s="384" t="s">
        <v>390</v>
      </c>
      <c r="G66" s="100"/>
      <c r="H66" s="373" t="s">
        <v>391</v>
      </c>
      <c r="I66" s="370" t="s">
        <v>239</v>
      </c>
      <c r="J66" s="85" t="s">
        <v>243</v>
      </c>
      <c r="K66" s="85" t="s">
        <v>264</v>
      </c>
      <c r="L66" s="375" t="s">
        <v>168</v>
      </c>
    </row>
    <row r="67" spans="1:12" s="13" customFormat="1" ht="15" customHeight="1">
      <c r="A67" s="354"/>
      <c r="B67" s="374"/>
      <c r="C67" s="86" t="s">
        <v>392</v>
      </c>
      <c r="D67" s="313" t="s">
        <v>393</v>
      </c>
      <c r="E67" s="91"/>
      <c r="F67" s="385"/>
      <c r="G67" s="92"/>
      <c r="H67" s="371"/>
      <c r="I67" s="371"/>
      <c r="J67" s="93" t="s">
        <v>394</v>
      </c>
      <c r="K67" s="94" t="s">
        <v>496</v>
      </c>
      <c r="L67" s="375"/>
    </row>
    <row r="68" spans="1:14" s="13" customFormat="1" ht="15" customHeight="1">
      <c r="A68" s="451" t="s">
        <v>651</v>
      </c>
      <c r="B68" s="333">
        <v>305</v>
      </c>
      <c r="C68" s="115" t="s">
        <v>189</v>
      </c>
      <c r="D68" s="318" t="s">
        <v>546</v>
      </c>
      <c r="E68" s="219"/>
      <c r="F68" s="330" t="s">
        <v>547</v>
      </c>
      <c r="G68" s="78"/>
      <c r="H68" s="333" t="s">
        <v>548</v>
      </c>
      <c r="I68" s="333" t="s">
        <v>240</v>
      </c>
      <c r="J68" s="115" t="s">
        <v>549</v>
      </c>
      <c r="K68" s="116" t="s">
        <v>550</v>
      </c>
      <c r="L68" s="338" t="s">
        <v>168</v>
      </c>
      <c r="M68" s="180"/>
      <c r="N68" s="180"/>
    </row>
    <row r="69" spans="1:14" s="13" customFormat="1" ht="15" customHeight="1">
      <c r="A69" s="452"/>
      <c r="B69" s="379"/>
      <c r="C69" s="227" t="s">
        <v>540</v>
      </c>
      <c r="D69" s="324" t="s">
        <v>551</v>
      </c>
      <c r="E69" s="228"/>
      <c r="F69" s="381"/>
      <c r="G69" s="229"/>
      <c r="H69" s="382"/>
      <c r="I69" s="382"/>
      <c r="J69" s="231" t="s">
        <v>552</v>
      </c>
      <c r="K69" s="232" t="s">
        <v>494</v>
      </c>
      <c r="L69" s="383"/>
      <c r="M69" s="180"/>
      <c r="N69" s="180"/>
    </row>
    <row r="70" spans="1:14" s="13" customFormat="1" ht="15" customHeight="1">
      <c r="A70" s="453" t="s">
        <v>652</v>
      </c>
      <c r="B70" s="402">
        <v>133</v>
      </c>
      <c r="C70" s="56" t="s">
        <v>270</v>
      </c>
      <c r="D70" s="317" t="s">
        <v>546</v>
      </c>
      <c r="E70" s="198"/>
      <c r="F70" s="403" t="s">
        <v>553</v>
      </c>
      <c r="G70" s="199"/>
      <c r="H70" s="402" t="s">
        <v>554</v>
      </c>
      <c r="I70" s="395" t="s">
        <v>239</v>
      </c>
      <c r="J70" s="56" t="s">
        <v>555</v>
      </c>
      <c r="K70" s="113" t="s">
        <v>503</v>
      </c>
      <c r="L70" s="397" t="s">
        <v>168</v>
      </c>
      <c r="M70" s="180"/>
      <c r="N70" s="180"/>
    </row>
    <row r="71" spans="1:14" s="13" customFormat="1" ht="15" customHeight="1">
      <c r="A71" s="354"/>
      <c r="B71" s="374"/>
      <c r="C71" s="86" t="s">
        <v>535</v>
      </c>
      <c r="D71" s="313" t="s">
        <v>536</v>
      </c>
      <c r="E71" s="91"/>
      <c r="F71" s="385"/>
      <c r="G71" s="92"/>
      <c r="H71" s="371"/>
      <c r="I71" s="371"/>
      <c r="J71" s="93" t="s">
        <v>556</v>
      </c>
      <c r="K71" s="94" t="s">
        <v>557</v>
      </c>
      <c r="L71" s="375"/>
      <c r="M71" s="180"/>
      <c r="N71" s="180"/>
    </row>
    <row r="72" spans="1:14" s="13" customFormat="1" ht="15" customHeight="1">
      <c r="A72" s="536" t="s">
        <v>653</v>
      </c>
      <c r="B72" s="333">
        <v>165</v>
      </c>
      <c r="C72" s="115" t="s">
        <v>189</v>
      </c>
      <c r="D72" s="318" t="s">
        <v>203</v>
      </c>
      <c r="E72" s="204"/>
      <c r="F72" s="330" t="s">
        <v>634</v>
      </c>
      <c r="G72" s="205"/>
      <c r="H72" s="368" t="s">
        <v>635</v>
      </c>
      <c r="I72" s="372" t="s">
        <v>239</v>
      </c>
      <c r="J72" s="299" t="s">
        <v>636</v>
      </c>
      <c r="K72" s="116" t="s">
        <v>503</v>
      </c>
      <c r="L72" s="337" t="s">
        <v>168</v>
      </c>
      <c r="M72" s="180"/>
      <c r="N72" s="180"/>
    </row>
    <row r="73" spans="1:14" s="13" customFormat="1" ht="15" customHeight="1">
      <c r="A73" s="506"/>
      <c r="B73" s="334"/>
      <c r="C73" s="300" t="s">
        <v>198</v>
      </c>
      <c r="D73" s="320" t="s">
        <v>536</v>
      </c>
      <c r="E73" s="201"/>
      <c r="F73" s="367"/>
      <c r="G73" s="202"/>
      <c r="H73" s="369"/>
      <c r="I73" s="369"/>
      <c r="J73" s="302" t="s">
        <v>637</v>
      </c>
      <c r="K73" s="117" t="s">
        <v>557</v>
      </c>
      <c r="L73" s="338"/>
      <c r="M73" s="180"/>
      <c r="N73" s="180"/>
    </row>
    <row r="74" spans="1:14" s="13" customFormat="1" ht="15" customHeight="1">
      <c r="A74" s="346" t="s">
        <v>35</v>
      </c>
      <c r="B74" s="373">
        <v>132</v>
      </c>
      <c r="C74" s="85" t="s">
        <v>189</v>
      </c>
      <c r="D74" s="281" t="s">
        <v>200</v>
      </c>
      <c r="E74" s="99"/>
      <c r="F74" s="384" t="s">
        <v>295</v>
      </c>
      <c r="G74" s="100"/>
      <c r="H74" s="373" t="s">
        <v>308</v>
      </c>
      <c r="I74" s="370" t="s">
        <v>241</v>
      </c>
      <c r="J74" s="85" t="s">
        <v>242</v>
      </c>
      <c r="K74" s="85" t="s">
        <v>267</v>
      </c>
      <c r="L74" s="375" t="s">
        <v>168</v>
      </c>
      <c r="M74" s="180"/>
      <c r="N74" s="180"/>
    </row>
    <row r="75" spans="1:14" s="13" customFormat="1" ht="15" customHeight="1">
      <c r="A75" s="339"/>
      <c r="B75" s="374"/>
      <c r="C75" s="86" t="s">
        <v>190</v>
      </c>
      <c r="D75" s="313" t="s">
        <v>201</v>
      </c>
      <c r="E75" s="91"/>
      <c r="F75" s="385"/>
      <c r="G75" s="92"/>
      <c r="H75" s="371"/>
      <c r="I75" s="371"/>
      <c r="J75" s="93" t="s">
        <v>326</v>
      </c>
      <c r="K75" s="94" t="s">
        <v>491</v>
      </c>
      <c r="L75" s="375"/>
      <c r="M75" s="180"/>
      <c r="N75" s="180"/>
    </row>
    <row r="76" spans="1:14" s="13" customFormat="1" ht="15" customHeight="1">
      <c r="A76" s="435" t="s">
        <v>36</v>
      </c>
      <c r="B76" s="378">
        <v>507</v>
      </c>
      <c r="C76" s="73" t="s">
        <v>189</v>
      </c>
      <c r="D76" s="319" t="s">
        <v>276</v>
      </c>
      <c r="E76" s="226"/>
      <c r="F76" s="380" t="s">
        <v>296</v>
      </c>
      <c r="G76" s="71"/>
      <c r="H76" s="378" t="s">
        <v>311</v>
      </c>
      <c r="I76" s="378" t="s">
        <v>240</v>
      </c>
      <c r="J76" s="73" t="s">
        <v>243</v>
      </c>
      <c r="K76" s="73" t="s">
        <v>267</v>
      </c>
      <c r="L76" s="337" t="s">
        <v>168</v>
      </c>
      <c r="M76" s="180"/>
      <c r="N76" s="180"/>
    </row>
    <row r="77" spans="1:14" s="13" customFormat="1" ht="15" customHeight="1">
      <c r="A77" s="339"/>
      <c r="B77" s="334"/>
      <c r="C77" s="179" t="s">
        <v>190</v>
      </c>
      <c r="D77" s="320" t="s">
        <v>201</v>
      </c>
      <c r="E77" s="201"/>
      <c r="F77" s="367"/>
      <c r="G77" s="75"/>
      <c r="H77" s="442"/>
      <c r="I77" s="442"/>
      <c r="J77" s="203" t="s">
        <v>245</v>
      </c>
      <c r="K77" s="117" t="s">
        <v>491</v>
      </c>
      <c r="L77" s="338"/>
      <c r="M77" s="180"/>
      <c r="N77" s="180"/>
    </row>
    <row r="78" spans="1:14" s="13" customFormat="1" ht="15" customHeight="1">
      <c r="A78" s="436" t="s">
        <v>37</v>
      </c>
      <c r="B78" s="402">
        <v>7339</v>
      </c>
      <c r="C78" s="56" t="s">
        <v>189</v>
      </c>
      <c r="D78" s="410" t="s">
        <v>277</v>
      </c>
      <c r="E78" s="198"/>
      <c r="F78" s="403" t="s">
        <v>297</v>
      </c>
      <c r="G78" s="199"/>
      <c r="H78" s="85" t="s">
        <v>333</v>
      </c>
      <c r="I78" s="395" t="s">
        <v>239</v>
      </c>
      <c r="J78" s="56" t="s">
        <v>243</v>
      </c>
      <c r="K78" s="56" t="s">
        <v>330</v>
      </c>
      <c r="L78" s="412" t="s">
        <v>168</v>
      </c>
      <c r="M78" s="180"/>
      <c r="N78" s="180"/>
    </row>
    <row r="79" spans="1:14" s="13" customFormat="1" ht="15" customHeight="1">
      <c r="A79" s="341"/>
      <c r="B79" s="374"/>
      <c r="C79" s="86" t="s">
        <v>190</v>
      </c>
      <c r="D79" s="411"/>
      <c r="E79" s="91"/>
      <c r="F79" s="385"/>
      <c r="G79" s="92"/>
      <c r="H79" s="86" t="s">
        <v>641</v>
      </c>
      <c r="I79" s="371"/>
      <c r="J79" s="93" t="s">
        <v>246</v>
      </c>
      <c r="K79" s="94" t="s">
        <v>491</v>
      </c>
      <c r="L79" s="396"/>
      <c r="M79" s="180"/>
      <c r="N79" s="180"/>
    </row>
    <row r="80" spans="1:14" s="13" customFormat="1" ht="15" customHeight="1">
      <c r="A80" s="340" t="s">
        <v>38</v>
      </c>
      <c r="B80" s="333">
        <v>5775</v>
      </c>
      <c r="C80" s="115" t="s">
        <v>270</v>
      </c>
      <c r="D80" s="405" t="s">
        <v>278</v>
      </c>
      <c r="E80" s="226"/>
      <c r="F80" s="330" t="s">
        <v>298</v>
      </c>
      <c r="G80" s="71"/>
      <c r="H80" s="115" t="s">
        <v>312</v>
      </c>
      <c r="I80" s="333" t="s">
        <v>239</v>
      </c>
      <c r="J80" s="73" t="s">
        <v>243</v>
      </c>
      <c r="K80" s="73" t="s">
        <v>330</v>
      </c>
      <c r="L80" s="416" t="s">
        <v>168</v>
      </c>
      <c r="M80" s="180"/>
      <c r="N80" s="180"/>
    </row>
    <row r="81" spans="1:14" s="13" customFormat="1" ht="15" customHeight="1">
      <c r="A81" s="341"/>
      <c r="B81" s="378"/>
      <c r="C81" s="73" t="s">
        <v>193</v>
      </c>
      <c r="D81" s="406"/>
      <c r="E81" s="200"/>
      <c r="F81" s="387"/>
      <c r="G81" s="185"/>
      <c r="H81" s="179" t="s">
        <v>641</v>
      </c>
      <c r="I81" s="388"/>
      <c r="J81" s="207" t="s">
        <v>327</v>
      </c>
      <c r="K81" s="208" t="s">
        <v>491</v>
      </c>
      <c r="L81" s="337"/>
      <c r="M81" s="180"/>
      <c r="N81" s="180"/>
    </row>
    <row r="82" spans="1:14" s="13" customFormat="1" ht="15" customHeight="1">
      <c r="A82" s="340" t="s">
        <v>51</v>
      </c>
      <c r="B82" s="373">
        <v>8229</v>
      </c>
      <c r="C82" s="85" t="s">
        <v>189</v>
      </c>
      <c r="D82" s="322" t="s">
        <v>638</v>
      </c>
      <c r="E82" s="99"/>
      <c r="F82" s="384" t="s">
        <v>639</v>
      </c>
      <c r="G82" s="100"/>
      <c r="H82" s="386" t="s">
        <v>659</v>
      </c>
      <c r="I82" s="370" t="s">
        <v>239</v>
      </c>
      <c r="J82" s="85" t="s">
        <v>243</v>
      </c>
      <c r="K82" s="85" t="s">
        <v>640</v>
      </c>
      <c r="L82" s="375" t="s">
        <v>168</v>
      </c>
      <c r="M82" s="180"/>
      <c r="N82" s="180"/>
    </row>
    <row r="83" spans="1:14" s="13" customFormat="1" ht="15" customHeight="1">
      <c r="A83" s="341"/>
      <c r="B83" s="374"/>
      <c r="C83" s="86" t="s">
        <v>193</v>
      </c>
      <c r="D83" s="323" t="s">
        <v>202</v>
      </c>
      <c r="E83" s="91"/>
      <c r="F83" s="385"/>
      <c r="G83" s="92"/>
      <c r="H83" s="371"/>
      <c r="I83" s="371"/>
      <c r="J83" s="93" t="s">
        <v>327</v>
      </c>
      <c r="K83" s="94" t="s">
        <v>491</v>
      </c>
      <c r="L83" s="375"/>
      <c r="M83" s="180"/>
      <c r="N83" s="180"/>
    </row>
    <row r="84" spans="1:14" s="13" customFormat="1" ht="15" customHeight="1">
      <c r="A84" s="347" t="s">
        <v>39</v>
      </c>
      <c r="B84" s="333">
        <v>522</v>
      </c>
      <c r="C84" s="115" t="s">
        <v>189</v>
      </c>
      <c r="D84" s="318" t="s">
        <v>200</v>
      </c>
      <c r="E84" s="204"/>
      <c r="F84" s="330" t="s">
        <v>299</v>
      </c>
      <c r="G84" s="205"/>
      <c r="H84" s="331" t="s">
        <v>660</v>
      </c>
      <c r="I84" s="372" t="s">
        <v>239</v>
      </c>
      <c r="J84" s="115" t="s">
        <v>242</v>
      </c>
      <c r="K84" s="115" t="s">
        <v>268</v>
      </c>
      <c r="L84" s="338" t="s">
        <v>168</v>
      </c>
      <c r="M84" s="180"/>
      <c r="N84" s="180"/>
    </row>
    <row r="85" spans="1:14" s="13" customFormat="1" ht="15" customHeight="1">
      <c r="A85" s="355"/>
      <c r="B85" s="378"/>
      <c r="C85" s="73" t="s">
        <v>197</v>
      </c>
      <c r="D85" s="319" t="s">
        <v>201</v>
      </c>
      <c r="E85" s="200"/>
      <c r="F85" s="387"/>
      <c r="G85" s="206"/>
      <c r="H85" s="332"/>
      <c r="I85" s="421"/>
      <c r="J85" s="207" t="s">
        <v>318</v>
      </c>
      <c r="K85" s="208" t="s">
        <v>493</v>
      </c>
      <c r="L85" s="338"/>
      <c r="M85" s="180"/>
      <c r="N85" s="180"/>
    </row>
    <row r="86" spans="1:14" s="13" customFormat="1" ht="15" customHeight="1">
      <c r="A86" s="376" t="s">
        <v>52</v>
      </c>
      <c r="B86" s="373">
        <v>412</v>
      </c>
      <c r="C86" s="85" t="s">
        <v>187</v>
      </c>
      <c r="D86" s="281" t="s">
        <v>200</v>
      </c>
      <c r="E86" s="105"/>
      <c r="F86" s="384" t="s">
        <v>300</v>
      </c>
      <c r="G86" s="84"/>
      <c r="H86" s="373" t="s">
        <v>313</v>
      </c>
      <c r="I86" s="373" t="s">
        <v>239</v>
      </c>
      <c r="J86" s="85" t="s">
        <v>243</v>
      </c>
      <c r="K86" s="85" t="s">
        <v>268</v>
      </c>
      <c r="L86" s="375" t="s">
        <v>168</v>
      </c>
      <c r="M86" s="180"/>
      <c r="N86" s="180"/>
    </row>
    <row r="87" spans="1:14" s="13" customFormat="1" ht="15" customHeight="1">
      <c r="A87" s="431"/>
      <c r="B87" s="374"/>
      <c r="C87" s="86" t="s">
        <v>197</v>
      </c>
      <c r="D87" s="313" t="s">
        <v>279</v>
      </c>
      <c r="E87" s="91"/>
      <c r="F87" s="385"/>
      <c r="G87" s="55"/>
      <c r="H87" s="420"/>
      <c r="I87" s="420"/>
      <c r="J87" s="93" t="s">
        <v>328</v>
      </c>
      <c r="K87" s="94" t="s">
        <v>493</v>
      </c>
      <c r="L87" s="375"/>
      <c r="M87" s="180"/>
      <c r="N87" s="180"/>
    </row>
    <row r="88" spans="1:14" s="13" customFormat="1" ht="15" customHeight="1">
      <c r="A88" s="376" t="s">
        <v>454</v>
      </c>
      <c r="B88" s="378">
        <v>241</v>
      </c>
      <c r="C88" s="73" t="s">
        <v>189</v>
      </c>
      <c r="D88" s="319" t="s">
        <v>200</v>
      </c>
      <c r="E88" s="226"/>
      <c r="F88" s="380" t="s">
        <v>395</v>
      </c>
      <c r="G88" s="71"/>
      <c r="H88" s="301" t="s">
        <v>642</v>
      </c>
      <c r="I88" s="378" t="s">
        <v>239</v>
      </c>
      <c r="J88" s="73" t="s">
        <v>243</v>
      </c>
      <c r="K88" s="115" t="s">
        <v>268</v>
      </c>
      <c r="L88" s="338" t="s">
        <v>168</v>
      </c>
      <c r="M88" s="180"/>
      <c r="N88" s="180"/>
    </row>
    <row r="89" spans="1:14" s="13" customFormat="1" ht="15" customHeight="1">
      <c r="A89" s="377"/>
      <c r="B89" s="379"/>
      <c r="C89" s="227" t="s">
        <v>396</v>
      </c>
      <c r="D89" s="324" t="s">
        <v>397</v>
      </c>
      <c r="E89" s="228"/>
      <c r="F89" s="381"/>
      <c r="G89" s="229"/>
      <c r="H89" s="230" t="s">
        <v>227</v>
      </c>
      <c r="I89" s="382"/>
      <c r="J89" s="231" t="s">
        <v>316</v>
      </c>
      <c r="K89" s="232" t="s">
        <v>493</v>
      </c>
      <c r="L89" s="383"/>
      <c r="M89" s="180"/>
      <c r="N89" s="180"/>
    </row>
    <row r="90" spans="2:14" ht="19.5" customHeight="1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6"/>
      <c r="M90" s="196"/>
      <c r="N90" s="196"/>
    </row>
    <row r="91" spans="2:14" ht="19.5" customHeight="1">
      <c r="B91" s="197"/>
      <c r="C91" s="197"/>
      <c r="D91" s="197"/>
      <c r="E91" s="197"/>
      <c r="F91" s="197"/>
      <c r="G91" s="197"/>
      <c r="H91" s="197"/>
      <c r="I91" s="197"/>
      <c r="J91" s="197"/>
      <c r="K91" s="197"/>
      <c r="L91" s="196"/>
      <c r="M91" s="196"/>
      <c r="N91" s="196"/>
    </row>
    <row r="92" spans="2:12" ht="19.5" customHeight="1"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6"/>
    </row>
  </sheetData>
  <mergeCells count="261">
    <mergeCell ref="L70:L71"/>
    <mergeCell ref="A70:A71"/>
    <mergeCell ref="B70:B71"/>
    <mergeCell ref="F70:F71"/>
    <mergeCell ref="H70:H71"/>
    <mergeCell ref="L54:L55"/>
    <mergeCell ref="A68:A69"/>
    <mergeCell ref="B68:B69"/>
    <mergeCell ref="F68:F69"/>
    <mergeCell ref="H68:H69"/>
    <mergeCell ref="I68:I69"/>
    <mergeCell ref="L68:L69"/>
    <mergeCell ref="B54:B55"/>
    <mergeCell ref="F54:F55"/>
    <mergeCell ref="H54:H55"/>
    <mergeCell ref="I54:I55"/>
    <mergeCell ref="F52:F53"/>
    <mergeCell ref="H52:H53"/>
    <mergeCell ref="I52:I53"/>
    <mergeCell ref="L52:L53"/>
    <mergeCell ref="F50:F51"/>
    <mergeCell ref="H50:H51"/>
    <mergeCell ref="I50:I51"/>
    <mergeCell ref="L50:L51"/>
    <mergeCell ref="I28:I29"/>
    <mergeCell ref="L28:L29"/>
    <mergeCell ref="A28:A29"/>
    <mergeCell ref="B28:B29"/>
    <mergeCell ref="F28:F29"/>
    <mergeCell ref="H28:H29"/>
    <mergeCell ref="I26:I27"/>
    <mergeCell ref="L26:L27"/>
    <mergeCell ref="A24:A25"/>
    <mergeCell ref="B24:B25"/>
    <mergeCell ref="A26:A27"/>
    <mergeCell ref="B26:B27"/>
    <mergeCell ref="F26:F27"/>
    <mergeCell ref="H26:H27"/>
    <mergeCell ref="F24:F25"/>
    <mergeCell ref="H24:H25"/>
    <mergeCell ref="I24:I25"/>
    <mergeCell ref="L24:L25"/>
    <mergeCell ref="A22:A23"/>
    <mergeCell ref="B22:B23"/>
    <mergeCell ref="F22:F23"/>
    <mergeCell ref="H22:H23"/>
    <mergeCell ref="I22:I23"/>
    <mergeCell ref="L22:L23"/>
    <mergeCell ref="I18:I19"/>
    <mergeCell ref="L18:L19"/>
    <mergeCell ref="A20:A21"/>
    <mergeCell ref="B20:B21"/>
    <mergeCell ref="A18:A19"/>
    <mergeCell ref="B18:B19"/>
    <mergeCell ref="F18:F19"/>
    <mergeCell ref="H18:H19"/>
    <mergeCell ref="I20:I21"/>
    <mergeCell ref="L20:L21"/>
    <mergeCell ref="I16:I17"/>
    <mergeCell ref="L16:L17"/>
    <mergeCell ref="A30:A31"/>
    <mergeCell ref="B30:B31"/>
    <mergeCell ref="F30:F31"/>
    <mergeCell ref="H30:H31"/>
    <mergeCell ref="I30:I31"/>
    <mergeCell ref="L30:L31"/>
    <mergeCell ref="F20:F21"/>
    <mergeCell ref="H20:H21"/>
    <mergeCell ref="A16:A17"/>
    <mergeCell ref="B16:B17"/>
    <mergeCell ref="F16:F17"/>
    <mergeCell ref="H16:H17"/>
    <mergeCell ref="I14:I15"/>
    <mergeCell ref="L14:L15"/>
    <mergeCell ref="A12:A13"/>
    <mergeCell ref="B12:B13"/>
    <mergeCell ref="A14:A15"/>
    <mergeCell ref="B14:B15"/>
    <mergeCell ref="F14:F15"/>
    <mergeCell ref="H14:H15"/>
    <mergeCell ref="F12:F13"/>
    <mergeCell ref="H12:H13"/>
    <mergeCell ref="I8:I9"/>
    <mergeCell ref="L8:L9"/>
    <mergeCell ref="I10:I11"/>
    <mergeCell ref="L10:L11"/>
    <mergeCell ref="I12:I13"/>
    <mergeCell ref="L12:L13"/>
    <mergeCell ref="A10:A11"/>
    <mergeCell ref="B10:B11"/>
    <mergeCell ref="F10:F11"/>
    <mergeCell ref="H10:H11"/>
    <mergeCell ref="L84:L85"/>
    <mergeCell ref="L86:L87"/>
    <mergeCell ref="L6:L7"/>
    <mergeCell ref="L80:L81"/>
    <mergeCell ref="L82:L83"/>
    <mergeCell ref="L32:L33"/>
    <mergeCell ref="L34:L35"/>
    <mergeCell ref="L62:L63"/>
    <mergeCell ref="L74:L75"/>
    <mergeCell ref="L64:L65"/>
    <mergeCell ref="H4:H5"/>
    <mergeCell ref="I4:I5"/>
    <mergeCell ref="J4:J5"/>
    <mergeCell ref="K4:K5"/>
    <mergeCell ref="B4:B5"/>
    <mergeCell ref="C4:C5"/>
    <mergeCell ref="D4:D5"/>
    <mergeCell ref="B32:B33"/>
    <mergeCell ref="B8:B9"/>
    <mergeCell ref="B6:B7"/>
    <mergeCell ref="L4:L5"/>
    <mergeCell ref="A4:A5"/>
    <mergeCell ref="A6:A7"/>
    <mergeCell ref="A80:A81"/>
    <mergeCell ref="H76:H77"/>
    <mergeCell ref="I76:I77"/>
    <mergeCell ref="L76:L77"/>
    <mergeCell ref="I78:I79"/>
    <mergeCell ref="L78:L79"/>
    <mergeCell ref="I80:I81"/>
    <mergeCell ref="A76:A77"/>
    <mergeCell ref="B76:B77"/>
    <mergeCell ref="A78:A79"/>
    <mergeCell ref="B78:B79"/>
    <mergeCell ref="A48:A49"/>
    <mergeCell ref="B48:B49"/>
    <mergeCell ref="A46:A47"/>
    <mergeCell ref="B80:B81"/>
    <mergeCell ref="B46:B47"/>
    <mergeCell ref="A50:A51"/>
    <mergeCell ref="B50:B51"/>
    <mergeCell ref="A52:A53"/>
    <mergeCell ref="B52:B53"/>
    <mergeCell ref="A54:A55"/>
    <mergeCell ref="A32:A33"/>
    <mergeCell ref="B42:B43"/>
    <mergeCell ref="A44:A45"/>
    <mergeCell ref="B44:B45"/>
    <mergeCell ref="A8:A9"/>
    <mergeCell ref="A86:A87"/>
    <mergeCell ref="B84:B85"/>
    <mergeCell ref="B86:B87"/>
    <mergeCell ref="A82:A83"/>
    <mergeCell ref="A60:A61"/>
    <mergeCell ref="B60:B61"/>
    <mergeCell ref="A62:A63"/>
    <mergeCell ref="B62:B63"/>
    <mergeCell ref="A42:A43"/>
    <mergeCell ref="E4:G5"/>
    <mergeCell ref="F80:F81"/>
    <mergeCell ref="F84:F85"/>
    <mergeCell ref="F76:F77"/>
    <mergeCell ref="F78:F79"/>
    <mergeCell ref="F32:F33"/>
    <mergeCell ref="F36:F37"/>
    <mergeCell ref="F82:F83"/>
    <mergeCell ref="F8:F9"/>
    <mergeCell ref="F60:F61"/>
    <mergeCell ref="H86:H87"/>
    <mergeCell ref="I86:I87"/>
    <mergeCell ref="I84:I85"/>
    <mergeCell ref="F6:F7"/>
    <mergeCell ref="I6:I7"/>
    <mergeCell ref="H6:H7"/>
    <mergeCell ref="H32:H33"/>
    <mergeCell ref="I32:I33"/>
    <mergeCell ref="I34:I35"/>
    <mergeCell ref="H8:H9"/>
    <mergeCell ref="F86:F87"/>
    <mergeCell ref="H36:H37"/>
    <mergeCell ref="A34:A35"/>
    <mergeCell ref="B34:B35"/>
    <mergeCell ref="F34:F35"/>
    <mergeCell ref="H34:H35"/>
    <mergeCell ref="A58:A59"/>
    <mergeCell ref="B58:B59"/>
    <mergeCell ref="F58:F59"/>
    <mergeCell ref="H58:H59"/>
    <mergeCell ref="I36:I37"/>
    <mergeCell ref="L36:L37"/>
    <mergeCell ref="A56:A57"/>
    <mergeCell ref="B56:B57"/>
    <mergeCell ref="F56:F57"/>
    <mergeCell ref="H56:H57"/>
    <mergeCell ref="I56:I57"/>
    <mergeCell ref="L56:L57"/>
    <mergeCell ref="A36:A37"/>
    <mergeCell ref="B36:B37"/>
    <mergeCell ref="I58:I59"/>
    <mergeCell ref="L58:L59"/>
    <mergeCell ref="I60:I61"/>
    <mergeCell ref="L60:L61"/>
    <mergeCell ref="I62:I63"/>
    <mergeCell ref="D78:D79"/>
    <mergeCell ref="A74:A75"/>
    <mergeCell ref="B74:B75"/>
    <mergeCell ref="F74:F75"/>
    <mergeCell ref="H74:H75"/>
    <mergeCell ref="I74:I75"/>
    <mergeCell ref="A64:A65"/>
    <mergeCell ref="B64:B65"/>
    <mergeCell ref="A66:A67"/>
    <mergeCell ref="H64:H65"/>
    <mergeCell ref="I64:I65"/>
    <mergeCell ref="I66:I67"/>
    <mergeCell ref="I70:I71"/>
    <mergeCell ref="F38:F39"/>
    <mergeCell ref="H38:H39"/>
    <mergeCell ref="D80:D81"/>
    <mergeCell ref="F62:F63"/>
    <mergeCell ref="H62:H63"/>
    <mergeCell ref="H60:H61"/>
    <mergeCell ref="F42:F43"/>
    <mergeCell ref="H42:H43"/>
    <mergeCell ref="F44:F45"/>
    <mergeCell ref="F64:F65"/>
    <mergeCell ref="I38:I39"/>
    <mergeCell ref="L38:L39"/>
    <mergeCell ref="A40:A41"/>
    <mergeCell ref="B40:B41"/>
    <mergeCell ref="F40:F41"/>
    <mergeCell ref="H40:H41"/>
    <mergeCell ref="I40:I41"/>
    <mergeCell ref="L40:L41"/>
    <mergeCell ref="A38:A39"/>
    <mergeCell ref="B38:B39"/>
    <mergeCell ref="H44:H45"/>
    <mergeCell ref="F46:F47"/>
    <mergeCell ref="H46:H47"/>
    <mergeCell ref="I42:I43"/>
    <mergeCell ref="L42:L43"/>
    <mergeCell ref="I44:I45"/>
    <mergeCell ref="L44:L45"/>
    <mergeCell ref="I46:I47"/>
    <mergeCell ref="L46:L47"/>
    <mergeCell ref="F48:F49"/>
    <mergeCell ref="H48:H49"/>
    <mergeCell ref="I48:I49"/>
    <mergeCell ref="L48:L49"/>
    <mergeCell ref="L66:L67"/>
    <mergeCell ref="A88:A89"/>
    <mergeCell ref="B88:B89"/>
    <mergeCell ref="F88:F89"/>
    <mergeCell ref="I88:I89"/>
    <mergeCell ref="L88:L89"/>
    <mergeCell ref="B66:B67"/>
    <mergeCell ref="F66:F67"/>
    <mergeCell ref="H66:H67"/>
    <mergeCell ref="H82:H83"/>
    <mergeCell ref="L72:L73"/>
    <mergeCell ref="H84:H85"/>
    <mergeCell ref="A72:A73"/>
    <mergeCell ref="B72:B73"/>
    <mergeCell ref="F72:F73"/>
    <mergeCell ref="H72:H73"/>
    <mergeCell ref="I82:I83"/>
    <mergeCell ref="I72:I73"/>
    <mergeCell ref="A84:A85"/>
    <mergeCell ref="B82:B83"/>
  </mergeCells>
  <hyperlinks>
    <hyperlink ref="L6:L7" location="地価公示!A10" display="戻る"/>
    <hyperlink ref="L38:L39" location="地価公示!A42" display="戻る"/>
    <hyperlink ref="L40:L41" location="地価公示!A44" display="戻る"/>
    <hyperlink ref="L42:L43" location="地価公示!A46" display="戻る"/>
    <hyperlink ref="L44:L45" location="地価公示!A48" display="戻る"/>
    <hyperlink ref="L46:L47" location="地価公示!A50" display="戻る"/>
    <hyperlink ref="L28:L29" location="地価公示!A32" display="戻る"/>
    <hyperlink ref="L30:L31" location="地価公示!A34" display="戻る"/>
    <hyperlink ref="L32:L33" location="地価公示!A36" display="戻る"/>
    <hyperlink ref="L34:L35" location="地価公示!A38" display="戻る"/>
    <hyperlink ref="L36:L37" location="地価公示!A40" display="戻る"/>
    <hyperlink ref="L18:L19" location="地価公示!A22" display="戻る"/>
    <hyperlink ref="L20:L21" location="地価公示!A24" display="戻る"/>
    <hyperlink ref="L24:L25" location="地価公示!A28" display="戻る"/>
    <hyperlink ref="L26:L27" location="地価公示!A30" display="戻る"/>
    <hyperlink ref="L8:L9" location="地価公示!A12" display="戻る"/>
    <hyperlink ref="L10:L11" location="地価公示!A14" display="戻る"/>
    <hyperlink ref="L12:L13" location="地価公示!A16" display="戻る"/>
    <hyperlink ref="L14:L15" location="地価公示!A18" display="戻る"/>
    <hyperlink ref="L16:L17" location="地価公示!A20" display="戻る"/>
    <hyperlink ref="L80:L81" location="地価公示!A84" display="戻る"/>
    <hyperlink ref="L82:L83" location="地価公示!A86" display="戻る"/>
    <hyperlink ref="L84:L85" location="地価公示!A88" display="戻る"/>
    <hyperlink ref="L86:L87" location="地価公示!A90" display="戻る"/>
    <hyperlink ref="L88:L89" location="地価公示!A92" display="戻る"/>
    <hyperlink ref="L70:L71" location="地価公示!A74" display="戻る"/>
    <hyperlink ref="L74:L75" location="地価公示!A78" display="戻る"/>
    <hyperlink ref="L76:L77" location="地価公示!A80" display="戻る"/>
    <hyperlink ref="L78:L79" location="地価公示!A82" display="戻る"/>
    <hyperlink ref="L58:L59" location="地価公示!A62" display="戻る"/>
    <hyperlink ref="L60:L61" location="地価公示!A64" display="戻る"/>
    <hyperlink ref="L22:L23" location="地価公示!A26" display="戻る"/>
    <hyperlink ref="L66:L67" location="地価公示!A70" display="戻る"/>
    <hyperlink ref="L68:L69" location="地価公示!A72" display="戻る"/>
    <hyperlink ref="L48:L49" location="地価公示!A52" display="戻る"/>
    <hyperlink ref="L50:L51" location="地価公示!A54" display="戻る"/>
    <hyperlink ref="L52:L53" location="地価公示!A56" display="戻る"/>
    <hyperlink ref="L54:L55" location="地価公示!A58" display="戻る"/>
    <hyperlink ref="L56:L57" location="地価公示!A60" display="戻る"/>
    <hyperlink ref="L62:L63" location="地価公示!A66" display="戻る"/>
    <hyperlink ref="L64:L65" location="地価公示!A68" display="戻る"/>
    <hyperlink ref="L72:L73" location="地価公示!A76" display="戻る"/>
  </hyperlinks>
  <printOptions horizontalCentered="1"/>
  <pageMargins left="0" right="0" top="0.7874015748031497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Q1:Q1344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1" ht="13.5">
      <c r="Q1" s="210"/>
    </row>
    <row r="2" ht="13.5">
      <c r="Q2" s="210"/>
    </row>
    <row r="3" ht="13.5">
      <c r="Q3" s="210"/>
    </row>
    <row r="4" ht="13.5">
      <c r="Q4" s="210"/>
    </row>
    <row r="5" ht="13.5">
      <c r="Q5" s="210"/>
    </row>
    <row r="6" ht="13.5">
      <c r="Q6" s="210"/>
    </row>
    <row r="7" ht="13.5">
      <c r="Q7" s="210"/>
    </row>
    <row r="8" ht="13.5">
      <c r="Q8" s="210"/>
    </row>
    <row r="9" ht="13.5">
      <c r="Q9" s="210"/>
    </row>
    <row r="10" ht="13.5">
      <c r="Q10" s="210"/>
    </row>
    <row r="11" ht="13.5">
      <c r="Q11" s="210"/>
    </row>
    <row r="12" ht="13.5">
      <c r="Q12" s="210"/>
    </row>
    <row r="13" ht="13.5">
      <c r="Q13" s="210"/>
    </row>
    <row r="14" ht="13.5">
      <c r="Q14" s="210"/>
    </row>
    <row r="15" ht="13.5">
      <c r="Q15" s="210"/>
    </row>
    <row r="16" ht="13.5">
      <c r="Q16" s="210"/>
    </row>
    <row r="17" ht="13.5">
      <c r="Q17" s="210"/>
    </row>
    <row r="18" ht="13.5">
      <c r="Q18" s="210"/>
    </row>
    <row r="19" ht="13.5">
      <c r="Q19" s="210"/>
    </row>
    <row r="20" ht="13.5">
      <c r="Q20" s="210"/>
    </row>
    <row r="21" ht="13.5">
      <c r="Q21" s="210"/>
    </row>
    <row r="22" ht="13.5">
      <c r="Q22" s="210"/>
    </row>
    <row r="23" ht="13.5">
      <c r="Q23" s="210"/>
    </row>
    <row r="24" ht="13.5">
      <c r="Q24" s="210"/>
    </row>
    <row r="25" ht="13.5">
      <c r="Q25" s="210"/>
    </row>
    <row r="26" ht="13.5">
      <c r="Q26" s="210"/>
    </row>
    <row r="27" ht="13.5">
      <c r="Q27" s="210"/>
    </row>
    <row r="28" ht="13.5">
      <c r="Q28" s="210"/>
    </row>
    <row r="29" ht="13.5">
      <c r="Q29" s="210"/>
    </row>
    <row r="30" ht="13.5">
      <c r="Q30" s="210"/>
    </row>
    <row r="31" ht="13.5">
      <c r="Q31" s="210"/>
    </row>
    <row r="32" ht="13.5">
      <c r="Q32" s="211" t="s">
        <v>168</v>
      </c>
    </row>
    <row r="33" ht="13.5">
      <c r="Q33" s="210"/>
    </row>
    <row r="34" ht="13.5">
      <c r="Q34" s="210"/>
    </row>
    <row r="35" ht="13.5">
      <c r="Q35" s="210"/>
    </row>
    <row r="36" ht="13.5">
      <c r="Q36" s="210"/>
    </row>
    <row r="37" ht="13.5">
      <c r="Q37" s="210"/>
    </row>
    <row r="38" ht="13.5">
      <c r="Q38" s="210"/>
    </row>
    <row r="39" ht="13.5">
      <c r="Q39" s="210"/>
    </row>
    <row r="40" ht="13.5">
      <c r="Q40" s="210"/>
    </row>
    <row r="41" ht="13.5">
      <c r="Q41" s="210"/>
    </row>
    <row r="42" ht="13.5">
      <c r="Q42" s="210"/>
    </row>
    <row r="43" ht="13.5">
      <c r="Q43" s="210"/>
    </row>
    <row r="44" ht="13.5">
      <c r="Q44" s="210"/>
    </row>
    <row r="45" ht="13.5">
      <c r="Q45" s="210"/>
    </row>
    <row r="46" ht="13.5">
      <c r="Q46" s="210"/>
    </row>
    <row r="47" ht="13.5">
      <c r="Q47" s="210"/>
    </row>
    <row r="48" ht="13.5">
      <c r="Q48" s="210"/>
    </row>
    <row r="49" ht="13.5">
      <c r="Q49" s="210"/>
    </row>
    <row r="50" ht="13.5">
      <c r="Q50" s="210"/>
    </row>
    <row r="51" ht="13.5">
      <c r="Q51" s="210"/>
    </row>
    <row r="52" ht="13.5">
      <c r="Q52" s="210"/>
    </row>
    <row r="53" ht="13.5">
      <c r="Q53" s="210"/>
    </row>
    <row r="54" ht="13.5">
      <c r="Q54" s="210"/>
    </row>
    <row r="55" ht="13.5">
      <c r="Q55" s="210"/>
    </row>
    <row r="56" ht="13.5">
      <c r="Q56" s="210"/>
    </row>
    <row r="57" ht="13.5">
      <c r="Q57" s="210"/>
    </row>
    <row r="58" ht="13.5">
      <c r="Q58" s="210"/>
    </row>
    <row r="59" ht="13.5">
      <c r="Q59" s="210"/>
    </row>
    <row r="60" ht="13.5">
      <c r="Q60" s="210"/>
    </row>
    <row r="61" ht="13.5">
      <c r="Q61" s="210"/>
    </row>
    <row r="62" ht="13.5">
      <c r="Q62" s="210"/>
    </row>
    <row r="63" ht="13.5">
      <c r="Q63" s="210"/>
    </row>
    <row r="64" ht="13.5">
      <c r="Q64" s="211" t="s">
        <v>168</v>
      </c>
    </row>
    <row r="65" ht="13.5">
      <c r="Q65" s="210"/>
    </row>
    <row r="66" ht="13.5">
      <c r="Q66" s="210"/>
    </row>
    <row r="67" ht="13.5">
      <c r="Q67" s="210"/>
    </row>
    <row r="68" ht="13.5">
      <c r="Q68" s="210"/>
    </row>
    <row r="69" ht="13.5">
      <c r="Q69" s="210"/>
    </row>
    <row r="70" ht="13.5">
      <c r="Q70" s="210"/>
    </row>
    <row r="71" ht="13.5">
      <c r="Q71" s="210"/>
    </row>
    <row r="72" ht="13.5">
      <c r="Q72" s="210"/>
    </row>
    <row r="73" ht="13.5">
      <c r="Q73" s="210"/>
    </row>
    <row r="74" ht="13.5">
      <c r="Q74" s="210"/>
    </row>
    <row r="75" ht="13.5">
      <c r="Q75" s="210"/>
    </row>
    <row r="76" ht="13.5">
      <c r="Q76" s="210"/>
    </row>
    <row r="77" ht="13.5">
      <c r="Q77" s="210"/>
    </row>
    <row r="78" ht="13.5">
      <c r="Q78" s="210"/>
    </row>
    <row r="79" ht="13.5">
      <c r="Q79" s="210"/>
    </row>
    <row r="80" ht="13.5">
      <c r="Q80" s="210"/>
    </row>
    <row r="81" ht="13.5">
      <c r="Q81" s="210"/>
    </row>
    <row r="82" ht="13.5">
      <c r="Q82" s="210"/>
    </row>
    <row r="83" ht="13.5">
      <c r="Q83" s="210"/>
    </row>
    <row r="84" ht="13.5">
      <c r="Q84" s="210"/>
    </row>
    <row r="85" ht="13.5">
      <c r="Q85" s="210"/>
    </row>
    <row r="86" ht="13.5">
      <c r="Q86" s="210"/>
    </row>
    <row r="87" ht="13.5">
      <c r="Q87" s="210"/>
    </row>
    <row r="88" ht="13.5">
      <c r="Q88" s="210"/>
    </row>
    <row r="89" ht="13.5">
      <c r="Q89" s="210"/>
    </row>
    <row r="90" ht="13.5">
      <c r="Q90" s="210"/>
    </row>
    <row r="91" ht="13.5">
      <c r="Q91" s="210"/>
    </row>
    <row r="92" ht="13.5">
      <c r="Q92" s="210"/>
    </row>
    <row r="93" ht="13.5">
      <c r="Q93" s="210"/>
    </row>
    <row r="94" ht="13.5">
      <c r="Q94" s="210"/>
    </row>
    <row r="95" ht="13.5">
      <c r="Q95" s="210"/>
    </row>
    <row r="96" ht="13.5">
      <c r="Q96" s="211" t="s">
        <v>168</v>
      </c>
    </row>
    <row r="97" ht="13.5">
      <c r="Q97" s="210"/>
    </row>
    <row r="98" ht="13.5">
      <c r="Q98" s="210"/>
    </row>
    <row r="99" ht="13.5">
      <c r="Q99" s="210"/>
    </row>
    <row r="100" ht="13.5">
      <c r="Q100" s="210"/>
    </row>
    <row r="101" ht="13.5">
      <c r="Q101" s="210"/>
    </row>
    <row r="102" ht="13.5">
      <c r="Q102" s="210"/>
    </row>
    <row r="103" ht="13.5">
      <c r="Q103" s="210"/>
    </row>
    <row r="104" ht="13.5">
      <c r="Q104" s="210"/>
    </row>
    <row r="105" ht="13.5">
      <c r="Q105" s="210"/>
    </row>
    <row r="106" ht="13.5">
      <c r="Q106" s="210"/>
    </row>
    <row r="107" ht="13.5">
      <c r="Q107" s="210"/>
    </row>
    <row r="108" ht="13.5">
      <c r="Q108" s="210"/>
    </row>
    <row r="109" ht="13.5">
      <c r="Q109" s="210"/>
    </row>
    <row r="110" ht="13.5">
      <c r="Q110" s="210"/>
    </row>
    <row r="111" ht="13.5">
      <c r="Q111" s="210"/>
    </row>
    <row r="112" ht="13.5">
      <c r="Q112" s="210"/>
    </row>
    <row r="113" ht="13.5">
      <c r="Q113" s="210"/>
    </row>
    <row r="114" ht="13.5">
      <c r="Q114" s="210"/>
    </row>
    <row r="115" ht="13.5">
      <c r="Q115" s="210"/>
    </row>
    <row r="116" ht="13.5">
      <c r="Q116" s="210"/>
    </row>
    <row r="117" ht="13.5">
      <c r="Q117" s="210"/>
    </row>
    <row r="118" ht="13.5">
      <c r="Q118" s="210"/>
    </row>
    <row r="119" ht="13.5">
      <c r="Q119" s="210"/>
    </row>
    <row r="120" ht="13.5">
      <c r="Q120" s="210"/>
    </row>
    <row r="121" ht="13.5">
      <c r="Q121" s="210"/>
    </row>
    <row r="122" ht="13.5">
      <c r="Q122" s="210"/>
    </row>
    <row r="123" ht="13.5">
      <c r="Q123" s="210"/>
    </row>
    <row r="124" ht="13.5">
      <c r="Q124" s="210"/>
    </row>
    <row r="125" ht="13.5">
      <c r="Q125" s="210"/>
    </row>
    <row r="126" ht="13.5">
      <c r="Q126" s="210"/>
    </row>
    <row r="127" ht="13.5">
      <c r="Q127" s="210"/>
    </row>
    <row r="128" ht="13.5">
      <c r="Q128" s="211" t="s">
        <v>168</v>
      </c>
    </row>
    <row r="129" ht="13.5">
      <c r="Q129" s="210"/>
    </row>
    <row r="130" ht="13.5">
      <c r="Q130" s="210"/>
    </row>
    <row r="131" ht="13.5">
      <c r="Q131" s="210"/>
    </row>
    <row r="132" ht="13.5">
      <c r="Q132" s="210"/>
    </row>
    <row r="133" ht="13.5">
      <c r="Q133" s="210"/>
    </row>
    <row r="134" ht="13.5">
      <c r="Q134" s="210"/>
    </row>
    <row r="135" ht="13.5">
      <c r="Q135" s="210"/>
    </row>
    <row r="136" ht="13.5">
      <c r="Q136" s="210"/>
    </row>
    <row r="137" ht="13.5">
      <c r="Q137" s="210"/>
    </row>
    <row r="138" ht="13.5">
      <c r="Q138" s="210"/>
    </row>
    <row r="139" ht="13.5">
      <c r="Q139" s="210"/>
    </row>
    <row r="140" ht="13.5">
      <c r="Q140" s="210"/>
    </row>
    <row r="141" ht="13.5">
      <c r="Q141" s="210"/>
    </row>
    <row r="142" ht="13.5">
      <c r="Q142" s="210"/>
    </row>
    <row r="143" ht="13.5">
      <c r="Q143" s="210"/>
    </row>
    <row r="144" ht="13.5">
      <c r="Q144" s="210"/>
    </row>
    <row r="145" ht="13.5">
      <c r="Q145" s="210"/>
    </row>
    <row r="146" ht="13.5">
      <c r="Q146" s="210"/>
    </row>
    <row r="147" ht="13.5">
      <c r="Q147" s="210"/>
    </row>
    <row r="148" ht="13.5">
      <c r="Q148" s="210"/>
    </row>
    <row r="149" ht="13.5">
      <c r="Q149" s="210"/>
    </row>
    <row r="150" ht="13.5">
      <c r="Q150" s="210"/>
    </row>
    <row r="151" ht="13.5">
      <c r="Q151" s="210"/>
    </row>
    <row r="152" ht="13.5">
      <c r="Q152" s="210"/>
    </row>
    <row r="153" ht="13.5">
      <c r="Q153" s="210"/>
    </row>
    <row r="154" ht="13.5">
      <c r="Q154" s="210"/>
    </row>
    <row r="155" ht="13.5">
      <c r="Q155" s="210"/>
    </row>
    <row r="156" ht="13.5">
      <c r="Q156" s="210"/>
    </row>
    <row r="157" ht="13.5">
      <c r="Q157" s="210"/>
    </row>
    <row r="158" ht="13.5">
      <c r="Q158" s="210"/>
    </row>
    <row r="159" ht="13.5">
      <c r="Q159" s="210"/>
    </row>
    <row r="160" ht="13.5">
      <c r="Q160" s="211" t="s">
        <v>168</v>
      </c>
    </row>
    <row r="161" ht="13.5">
      <c r="Q161" s="210"/>
    </row>
    <row r="162" ht="13.5">
      <c r="Q162" s="210"/>
    </row>
    <row r="163" ht="13.5">
      <c r="Q163" s="210"/>
    </row>
    <row r="164" ht="13.5">
      <c r="Q164" s="210"/>
    </row>
    <row r="165" ht="13.5">
      <c r="Q165" s="210"/>
    </row>
    <row r="166" ht="13.5">
      <c r="Q166" s="210"/>
    </row>
    <row r="167" ht="13.5">
      <c r="Q167" s="210"/>
    </row>
    <row r="168" ht="13.5">
      <c r="Q168" s="210"/>
    </row>
    <row r="169" ht="13.5">
      <c r="Q169" s="210"/>
    </row>
    <row r="170" ht="13.5">
      <c r="Q170" s="210"/>
    </row>
    <row r="171" ht="13.5">
      <c r="Q171" s="210"/>
    </row>
    <row r="172" ht="13.5">
      <c r="Q172" s="210"/>
    </row>
    <row r="173" ht="13.5">
      <c r="Q173" s="210"/>
    </row>
    <row r="174" ht="13.5">
      <c r="Q174" s="210"/>
    </row>
    <row r="175" ht="13.5">
      <c r="Q175" s="210"/>
    </row>
    <row r="176" ht="13.5">
      <c r="Q176" s="210"/>
    </row>
    <row r="177" ht="13.5">
      <c r="Q177" s="210"/>
    </row>
    <row r="178" ht="13.5">
      <c r="Q178" s="210"/>
    </row>
    <row r="179" ht="13.5">
      <c r="Q179" s="210"/>
    </row>
    <row r="180" ht="13.5">
      <c r="Q180" s="210"/>
    </row>
    <row r="181" ht="13.5">
      <c r="Q181" s="210"/>
    </row>
    <row r="182" ht="13.5">
      <c r="Q182" s="210"/>
    </row>
    <row r="183" ht="13.5">
      <c r="Q183" s="210"/>
    </row>
    <row r="184" ht="13.5">
      <c r="Q184" s="210"/>
    </row>
    <row r="185" ht="13.5">
      <c r="Q185" s="210"/>
    </row>
    <row r="186" ht="13.5">
      <c r="Q186" s="210"/>
    </row>
    <row r="187" ht="13.5">
      <c r="Q187" s="210"/>
    </row>
    <row r="188" ht="13.5">
      <c r="Q188" s="210"/>
    </row>
    <row r="189" ht="13.5">
      <c r="Q189" s="210"/>
    </row>
    <row r="190" ht="13.5">
      <c r="Q190" s="210"/>
    </row>
    <row r="191" ht="13.5">
      <c r="Q191" s="210"/>
    </row>
    <row r="192" ht="13.5">
      <c r="Q192" s="211" t="s">
        <v>168</v>
      </c>
    </row>
    <row r="193" ht="13.5">
      <c r="Q193" s="210"/>
    </row>
    <row r="194" ht="13.5">
      <c r="Q194" s="210"/>
    </row>
    <row r="195" ht="13.5">
      <c r="Q195" s="210"/>
    </row>
    <row r="196" ht="13.5">
      <c r="Q196" s="210"/>
    </row>
    <row r="197" ht="13.5">
      <c r="Q197" s="210"/>
    </row>
    <row r="198" ht="13.5">
      <c r="Q198" s="210"/>
    </row>
    <row r="199" ht="13.5">
      <c r="Q199" s="210"/>
    </row>
    <row r="200" ht="13.5">
      <c r="Q200" s="210"/>
    </row>
    <row r="201" ht="13.5">
      <c r="Q201" s="210"/>
    </row>
    <row r="202" ht="13.5">
      <c r="Q202" s="210"/>
    </row>
    <row r="203" ht="13.5">
      <c r="Q203" s="210"/>
    </row>
    <row r="204" ht="13.5">
      <c r="Q204" s="210"/>
    </row>
    <row r="205" ht="13.5">
      <c r="Q205" s="210"/>
    </row>
    <row r="206" ht="13.5">
      <c r="Q206" s="210"/>
    </row>
    <row r="207" ht="13.5">
      <c r="Q207" s="210"/>
    </row>
    <row r="208" ht="13.5">
      <c r="Q208" s="210"/>
    </row>
    <row r="209" ht="13.5">
      <c r="Q209" s="210"/>
    </row>
    <row r="210" ht="13.5">
      <c r="Q210" s="210"/>
    </row>
    <row r="211" ht="13.5">
      <c r="Q211" s="210"/>
    </row>
    <row r="212" ht="13.5">
      <c r="Q212" s="210"/>
    </row>
    <row r="213" ht="13.5">
      <c r="Q213" s="210"/>
    </row>
    <row r="214" ht="13.5">
      <c r="Q214" s="210"/>
    </row>
    <row r="215" ht="13.5">
      <c r="Q215" s="210"/>
    </row>
    <row r="216" ht="13.5">
      <c r="Q216" s="210"/>
    </row>
    <row r="217" ht="13.5">
      <c r="Q217" s="210"/>
    </row>
    <row r="218" ht="13.5">
      <c r="Q218" s="210"/>
    </row>
    <row r="219" ht="13.5">
      <c r="Q219" s="210"/>
    </row>
    <row r="220" ht="13.5">
      <c r="Q220" s="210"/>
    </row>
    <row r="221" ht="13.5">
      <c r="Q221" s="210"/>
    </row>
    <row r="222" ht="13.5">
      <c r="Q222" s="210"/>
    </row>
    <row r="223" ht="13.5">
      <c r="Q223" s="210"/>
    </row>
    <row r="224" ht="13.5">
      <c r="Q224" s="211" t="s">
        <v>168</v>
      </c>
    </row>
    <row r="225" ht="13.5">
      <c r="Q225" s="210"/>
    </row>
    <row r="226" ht="13.5">
      <c r="Q226" s="210"/>
    </row>
    <row r="227" ht="13.5">
      <c r="Q227" s="210"/>
    </row>
    <row r="228" ht="13.5">
      <c r="Q228" s="210"/>
    </row>
    <row r="229" ht="13.5">
      <c r="Q229" s="210"/>
    </row>
    <row r="230" ht="13.5">
      <c r="Q230" s="210"/>
    </row>
    <row r="231" ht="13.5">
      <c r="Q231" s="210"/>
    </row>
    <row r="232" ht="13.5">
      <c r="Q232" s="210"/>
    </row>
    <row r="233" ht="13.5">
      <c r="Q233" s="210"/>
    </row>
    <row r="234" ht="13.5">
      <c r="Q234" s="210"/>
    </row>
    <row r="235" ht="13.5">
      <c r="Q235" s="210"/>
    </row>
    <row r="236" ht="13.5">
      <c r="Q236" s="210"/>
    </row>
    <row r="237" ht="13.5">
      <c r="Q237" s="210"/>
    </row>
    <row r="238" ht="13.5">
      <c r="Q238" s="210"/>
    </row>
    <row r="239" ht="13.5">
      <c r="Q239" s="210"/>
    </row>
    <row r="240" ht="13.5">
      <c r="Q240" s="210"/>
    </row>
    <row r="241" ht="13.5">
      <c r="Q241" s="210"/>
    </row>
    <row r="242" ht="13.5">
      <c r="Q242" s="210"/>
    </row>
    <row r="243" ht="13.5">
      <c r="Q243" s="210"/>
    </row>
    <row r="244" ht="13.5">
      <c r="Q244" s="210"/>
    </row>
    <row r="245" ht="13.5">
      <c r="Q245" s="210"/>
    </row>
    <row r="246" ht="13.5">
      <c r="Q246" s="210"/>
    </row>
    <row r="247" ht="13.5">
      <c r="Q247" s="210"/>
    </row>
    <row r="248" ht="13.5">
      <c r="Q248" s="210"/>
    </row>
    <row r="249" ht="13.5">
      <c r="Q249" s="210"/>
    </row>
    <row r="250" ht="13.5">
      <c r="Q250" s="210"/>
    </row>
    <row r="251" ht="13.5">
      <c r="Q251" s="210"/>
    </row>
    <row r="252" ht="13.5">
      <c r="Q252" s="210"/>
    </row>
    <row r="253" ht="13.5">
      <c r="Q253" s="210"/>
    </row>
    <row r="254" ht="13.5">
      <c r="Q254" s="210"/>
    </row>
    <row r="255" ht="13.5">
      <c r="Q255" s="210"/>
    </row>
    <row r="256" ht="13.5">
      <c r="Q256" s="211" t="s">
        <v>168</v>
      </c>
    </row>
    <row r="257" ht="13.5">
      <c r="Q257" s="210"/>
    </row>
    <row r="258" ht="13.5">
      <c r="Q258" s="210"/>
    </row>
    <row r="259" ht="13.5">
      <c r="Q259" s="210"/>
    </row>
    <row r="260" ht="13.5">
      <c r="Q260" s="210"/>
    </row>
    <row r="261" ht="13.5">
      <c r="Q261" s="210"/>
    </row>
    <row r="262" ht="13.5">
      <c r="Q262" s="210"/>
    </row>
    <row r="263" ht="13.5">
      <c r="Q263" s="210"/>
    </row>
    <row r="264" ht="13.5">
      <c r="Q264" s="210"/>
    </row>
    <row r="265" ht="13.5">
      <c r="Q265" s="210"/>
    </row>
    <row r="266" ht="13.5">
      <c r="Q266" s="210"/>
    </row>
    <row r="267" ht="13.5">
      <c r="Q267" s="210"/>
    </row>
    <row r="268" ht="13.5">
      <c r="Q268" s="210"/>
    </row>
    <row r="269" ht="13.5">
      <c r="Q269" s="210"/>
    </row>
    <row r="270" ht="13.5">
      <c r="Q270" s="210"/>
    </row>
    <row r="271" ht="13.5">
      <c r="Q271" s="210"/>
    </row>
    <row r="272" ht="13.5">
      <c r="Q272" s="210"/>
    </row>
    <row r="273" ht="13.5">
      <c r="Q273" s="210"/>
    </row>
    <row r="274" ht="13.5">
      <c r="Q274" s="210"/>
    </row>
    <row r="275" ht="13.5">
      <c r="Q275" s="210"/>
    </row>
    <row r="276" ht="13.5">
      <c r="Q276" s="210"/>
    </row>
    <row r="277" ht="13.5">
      <c r="Q277" s="210"/>
    </row>
    <row r="278" ht="13.5">
      <c r="Q278" s="210"/>
    </row>
    <row r="279" ht="13.5">
      <c r="Q279" s="210"/>
    </row>
    <row r="280" ht="13.5">
      <c r="Q280" s="210"/>
    </row>
    <row r="281" ht="13.5">
      <c r="Q281" s="210"/>
    </row>
    <row r="282" ht="13.5">
      <c r="Q282" s="210"/>
    </row>
    <row r="283" ht="13.5">
      <c r="Q283" s="210"/>
    </row>
    <row r="284" ht="13.5">
      <c r="Q284" s="210"/>
    </row>
    <row r="285" ht="13.5">
      <c r="Q285" s="210"/>
    </row>
    <row r="286" ht="13.5">
      <c r="Q286" s="210"/>
    </row>
    <row r="287" ht="13.5">
      <c r="Q287" s="210"/>
    </row>
    <row r="288" ht="13.5">
      <c r="Q288" s="211" t="s">
        <v>168</v>
      </c>
    </row>
    <row r="289" ht="13.5">
      <c r="Q289" s="210"/>
    </row>
    <row r="290" ht="13.5">
      <c r="Q290" s="210"/>
    </row>
    <row r="291" ht="13.5">
      <c r="Q291" s="210"/>
    </row>
    <row r="292" ht="13.5">
      <c r="Q292" s="210"/>
    </row>
    <row r="293" ht="13.5">
      <c r="Q293" s="210"/>
    </row>
    <row r="294" ht="13.5">
      <c r="Q294" s="210"/>
    </row>
    <row r="295" ht="13.5">
      <c r="Q295" s="210"/>
    </row>
    <row r="296" ht="13.5">
      <c r="Q296" s="210"/>
    </row>
    <row r="297" ht="13.5">
      <c r="Q297" s="210"/>
    </row>
    <row r="298" ht="13.5">
      <c r="Q298" s="210"/>
    </row>
    <row r="299" ht="13.5">
      <c r="Q299" s="210"/>
    </row>
    <row r="300" ht="13.5">
      <c r="Q300" s="210"/>
    </row>
    <row r="301" ht="13.5">
      <c r="Q301" s="210"/>
    </row>
    <row r="302" ht="13.5">
      <c r="Q302" s="210"/>
    </row>
    <row r="303" ht="13.5">
      <c r="Q303" s="210"/>
    </row>
    <row r="304" ht="13.5">
      <c r="Q304" s="210"/>
    </row>
    <row r="305" ht="13.5">
      <c r="Q305" s="210"/>
    </row>
    <row r="306" ht="13.5">
      <c r="Q306" s="210"/>
    </row>
    <row r="307" ht="13.5">
      <c r="Q307" s="210"/>
    </row>
    <row r="308" ht="13.5">
      <c r="Q308" s="210"/>
    </row>
    <row r="309" ht="13.5">
      <c r="Q309" s="210"/>
    </row>
    <row r="310" ht="13.5">
      <c r="Q310" s="210"/>
    </row>
    <row r="311" ht="13.5">
      <c r="Q311" s="210"/>
    </row>
    <row r="312" ht="13.5">
      <c r="Q312" s="210"/>
    </row>
    <row r="313" ht="13.5">
      <c r="Q313" s="210"/>
    </row>
    <row r="314" ht="13.5">
      <c r="Q314" s="210"/>
    </row>
    <row r="315" ht="13.5">
      <c r="Q315" s="210"/>
    </row>
    <row r="316" ht="13.5">
      <c r="Q316" s="210"/>
    </row>
    <row r="317" ht="13.5">
      <c r="Q317" s="210"/>
    </row>
    <row r="318" ht="13.5">
      <c r="Q318" s="210"/>
    </row>
    <row r="319" ht="13.5">
      <c r="Q319" s="210"/>
    </row>
    <row r="320" ht="13.5">
      <c r="Q320" s="211" t="s">
        <v>168</v>
      </c>
    </row>
    <row r="321" ht="13.5">
      <c r="Q321" s="210"/>
    </row>
    <row r="322" ht="13.5">
      <c r="Q322" s="210"/>
    </row>
    <row r="323" ht="13.5">
      <c r="Q323" s="210"/>
    </row>
    <row r="324" ht="13.5">
      <c r="Q324" s="210"/>
    </row>
    <row r="325" ht="13.5">
      <c r="Q325" s="210"/>
    </row>
    <row r="326" ht="13.5">
      <c r="Q326" s="210"/>
    </row>
    <row r="327" ht="13.5">
      <c r="Q327" s="210"/>
    </row>
    <row r="328" ht="13.5">
      <c r="Q328" s="210"/>
    </row>
    <row r="329" ht="13.5">
      <c r="Q329" s="210"/>
    </row>
    <row r="330" ht="13.5">
      <c r="Q330" s="210"/>
    </row>
    <row r="331" ht="13.5">
      <c r="Q331" s="210"/>
    </row>
    <row r="332" ht="13.5">
      <c r="Q332" s="210"/>
    </row>
    <row r="333" ht="13.5">
      <c r="Q333" s="210"/>
    </row>
    <row r="334" ht="13.5">
      <c r="Q334" s="210"/>
    </row>
    <row r="335" ht="13.5">
      <c r="Q335" s="210"/>
    </row>
    <row r="336" ht="13.5">
      <c r="Q336" s="210"/>
    </row>
    <row r="337" ht="13.5">
      <c r="Q337" s="210"/>
    </row>
    <row r="338" ht="13.5">
      <c r="Q338" s="210"/>
    </row>
    <row r="339" ht="13.5">
      <c r="Q339" s="210"/>
    </row>
    <row r="340" ht="13.5">
      <c r="Q340" s="210"/>
    </row>
    <row r="341" ht="13.5">
      <c r="Q341" s="210"/>
    </row>
    <row r="342" ht="13.5">
      <c r="Q342" s="210"/>
    </row>
    <row r="343" ht="13.5">
      <c r="Q343" s="210"/>
    </row>
    <row r="344" ht="13.5">
      <c r="Q344" s="210"/>
    </row>
    <row r="345" ht="13.5">
      <c r="Q345" s="210"/>
    </row>
    <row r="346" ht="13.5">
      <c r="Q346" s="210"/>
    </row>
    <row r="347" ht="13.5">
      <c r="Q347" s="210"/>
    </row>
    <row r="348" ht="13.5">
      <c r="Q348" s="210"/>
    </row>
    <row r="349" ht="13.5">
      <c r="Q349" s="210"/>
    </row>
    <row r="350" ht="13.5">
      <c r="Q350" s="210"/>
    </row>
    <row r="351" ht="13.5">
      <c r="Q351" s="210"/>
    </row>
    <row r="352" ht="13.5">
      <c r="Q352" s="211" t="s">
        <v>168</v>
      </c>
    </row>
    <row r="353" ht="13.5">
      <c r="Q353" s="210"/>
    </row>
    <row r="354" ht="13.5">
      <c r="Q354" s="210"/>
    </row>
    <row r="355" ht="13.5">
      <c r="Q355" s="210"/>
    </row>
    <row r="356" ht="13.5">
      <c r="Q356" s="210"/>
    </row>
    <row r="357" ht="13.5">
      <c r="Q357" s="210"/>
    </row>
    <row r="358" ht="13.5">
      <c r="Q358" s="210"/>
    </row>
    <row r="359" ht="13.5">
      <c r="Q359" s="210"/>
    </row>
    <row r="360" ht="13.5">
      <c r="Q360" s="210"/>
    </row>
    <row r="361" ht="13.5">
      <c r="Q361" s="210"/>
    </row>
    <row r="362" ht="13.5">
      <c r="Q362" s="210"/>
    </row>
    <row r="363" ht="13.5">
      <c r="Q363" s="210"/>
    </row>
    <row r="364" ht="13.5">
      <c r="Q364" s="210"/>
    </row>
    <row r="365" ht="13.5">
      <c r="Q365" s="210"/>
    </row>
    <row r="366" ht="13.5">
      <c r="Q366" s="210"/>
    </row>
    <row r="367" ht="13.5">
      <c r="Q367" s="210"/>
    </row>
    <row r="368" ht="13.5">
      <c r="Q368" s="210"/>
    </row>
    <row r="369" ht="13.5">
      <c r="Q369" s="210"/>
    </row>
    <row r="370" ht="13.5">
      <c r="Q370" s="210"/>
    </row>
    <row r="371" ht="13.5">
      <c r="Q371" s="210"/>
    </row>
    <row r="372" ht="13.5">
      <c r="Q372" s="210"/>
    </row>
    <row r="373" ht="13.5">
      <c r="Q373" s="210"/>
    </row>
    <row r="374" ht="13.5">
      <c r="Q374" s="210"/>
    </row>
    <row r="375" ht="13.5">
      <c r="Q375" s="210"/>
    </row>
    <row r="376" ht="13.5">
      <c r="Q376" s="210"/>
    </row>
    <row r="377" ht="13.5">
      <c r="Q377" s="210"/>
    </row>
    <row r="378" ht="13.5">
      <c r="Q378" s="210"/>
    </row>
    <row r="379" ht="13.5">
      <c r="Q379" s="210"/>
    </row>
    <row r="380" ht="13.5">
      <c r="Q380" s="210"/>
    </row>
    <row r="381" ht="13.5">
      <c r="Q381" s="210"/>
    </row>
    <row r="382" ht="13.5">
      <c r="Q382" s="210"/>
    </row>
    <row r="383" ht="13.5">
      <c r="Q383" s="210"/>
    </row>
    <row r="384" ht="13.5">
      <c r="Q384" s="211" t="s">
        <v>168</v>
      </c>
    </row>
    <row r="385" ht="13.5">
      <c r="Q385" s="210"/>
    </row>
    <row r="386" ht="13.5">
      <c r="Q386" s="210"/>
    </row>
    <row r="387" ht="13.5">
      <c r="Q387" s="210"/>
    </row>
    <row r="388" ht="13.5">
      <c r="Q388" s="210"/>
    </row>
    <row r="389" ht="13.5">
      <c r="Q389" s="210"/>
    </row>
    <row r="390" ht="13.5">
      <c r="Q390" s="210"/>
    </row>
    <row r="391" ht="13.5">
      <c r="Q391" s="210"/>
    </row>
    <row r="392" ht="13.5">
      <c r="Q392" s="210"/>
    </row>
    <row r="393" ht="13.5">
      <c r="Q393" s="210"/>
    </row>
    <row r="394" ht="13.5">
      <c r="Q394" s="210"/>
    </row>
    <row r="395" ht="13.5">
      <c r="Q395" s="210"/>
    </row>
    <row r="396" ht="13.5">
      <c r="Q396" s="210"/>
    </row>
    <row r="397" ht="13.5">
      <c r="Q397" s="210"/>
    </row>
    <row r="398" ht="13.5">
      <c r="Q398" s="210"/>
    </row>
    <row r="399" ht="13.5">
      <c r="Q399" s="210"/>
    </row>
    <row r="400" ht="13.5">
      <c r="Q400" s="210"/>
    </row>
    <row r="401" ht="13.5">
      <c r="Q401" s="210"/>
    </row>
    <row r="402" ht="13.5">
      <c r="Q402" s="210"/>
    </row>
    <row r="403" ht="13.5">
      <c r="Q403" s="210"/>
    </row>
    <row r="404" ht="13.5">
      <c r="Q404" s="210"/>
    </row>
    <row r="405" ht="13.5">
      <c r="Q405" s="210"/>
    </row>
    <row r="406" ht="13.5">
      <c r="Q406" s="210"/>
    </row>
    <row r="407" ht="13.5">
      <c r="Q407" s="210"/>
    </row>
    <row r="408" ht="13.5">
      <c r="Q408" s="210"/>
    </row>
    <row r="409" ht="13.5">
      <c r="Q409" s="210"/>
    </row>
    <row r="410" ht="13.5">
      <c r="Q410" s="210"/>
    </row>
    <row r="411" ht="13.5">
      <c r="Q411" s="210"/>
    </row>
    <row r="412" ht="13.5">
      <c r="Q412" s="210"/>
    </row>
    <row r="413" ht="13.5">
      <c r="Q413" s="210"/>
    </row>
    <row r="414" ht="13.5">
      <c r="Q414" s="210"/>
    </row>
    <row r="415" ht="13.5">
      <c r="Q415" s="210"/>
    </row>
    <row r="416" ht="13.5">
      <c r="Q416" s="211" t="s">
        <v>168</v>
      </c>
    </row>
    <row r="417" ht="13.5">
      <c r="Q417" s="210"/>
    </row>
    <row r="418" ht="13.5">
      <c r="Q418" s="210"/>
    </row>
    <row r="419" ht="13.5">
      <c r="Q419" s="210"/>
    </row>
    <row r="420" ht="13.5">
      <c r="Q420" s="210"/>
    </row>
    <row r="421" ht="13.5">
      <c r="Q421" s="210"/>
    </row>
    <row r="422" ht="13.5">
      <c r="Q422" s="210"/>
    </row>
    <row r="423" ht="13.5">
      <c r="Q423" s="210"/>
    </row>
    <row r="424" ht="13.5">
      <c r="Q424" s="210"/>
    </row>
    <row r="425" ht="13.5">
      <c r="Q425" s="210"/>
    </row>
    <row r="426" ht="13.5">
      <c r="Q426" s="210"/>
    </row>
    <row r="427" ht="13.5">
      <c r="Q427" s="210"/>
    </row>
    <row r="428" ht="13.5">
      <c r="Q428" s="210"/>
    </row>
    <row r="429" ht="13.5">
      <c r="Q429" s="210"/>
    </row>
    <row r="430" ht="13.5">
      <c r="Q430" s="210"/>
    </row>
    <row r="431" ht="13.5">
      <c r="Q431" s="210"/>
    </row>
    <row r="432" ht="13.5">
      <c r="Q432" s="210"/>
    </row>
    <row r="433" ht="13.5">
      <c r="Q433" s="210"/>
    </row>
    <row r="434" ht="13.5">
      <c r="Q434" s="210"/>
    </row>
    <row r="435" ht="13.5">
      <c r="Q435" s="210"/>
    </row>
    <row r="436" ht="13.5">
      <c r="Q436" s="210"/>
    </row>
    <row r="437" ht="13.5">
      <c r="Q437" s="210"/>
    </row>
    <row r="438" ht="13.5">
      <c r="Q438" s="210"/>
    </row>
    <row r="439" ht="13.5">
      <c r="Q439" s="210"/>
    </row>
    <row r="440" ht="13.5">
      <c r="Q440" s="210"/>
    </row>
    <row r="441" ht="13.5">
      <c r="Q441" s="210"/>
    </row>
    <row r="442" ht="13.5">
      <c r="Q442" s="210"/>
    </row>
    <row r="443" ht="13.5">
      <c r="Q443" s="210"/>
    </row>
    <row r="444" ht="13.5">
      <c r="Q444" s="210"/>
    </row>
    <row r="445" ht="13.5">
      <c r="Q445" s="210"/>
    </row>
    <row r="446" ht="13.5">
      <c r="Q446" s="210"/>
    </row>
    <row r="447" ht="13.5">
      <c r="Q447" s="210"/>
    </row>
    <row r="448" ht="13.5">
      <c r="Q448" s="211" t="s">
        <v>168</v>
      </c>
    </row>
    <row r="449" ht="13.5">
      <c r="Q449" s="210"/>
    </row>
    <row r="450" ht="13.5">
      <c r="Q450" s="210"/>
    </row>
    <row r="451" ht="13.5">
      <c r="Q451" s="210"/>
    </row>
    <row r="452" ht="13.5">
      <c r="Q452" s="210"/>
    </row>
    <row r="453" ht="13.5">
      <c r="Q453" s="210"/>
    </row>
    <row r="454" ht="13.5">
      <c r="Q454" s="210"/>
    </row>
    <row r="455" ht="13.5">
      <c r="Q455" s="210"/>
    </row>
    <row r="456" ht="13.5">
      <c r="Q456" s="210"/>
    </row>
    <row r="457" ht="13.5">
      <c r="Q457" s="210"/>
    </row>
    <row r="458" ht="13.5">
      <c r="Q458" s="210"/>
    </row>
    <row r="459" ht="13.5">
      <c r="Q459" s="210"/>
    </row>
    <row r="460" ht="13.5">
      <c r="Q460" s="210"/>
    </row>
    <row r="461" ht="13.5">
      <c r="Q461" s="210"/>
    </row>
    <row r="462" ht="13.5">
      <c r="Q462" s="210"/>
    </row>
    <row r="463" ht="13.5">
      <c r="Q463" s="210"/>
    </row>
    <row r="464" ht="13.5">
      <c r="Q464" s="210"/>
    </row>
    <row r="465" ht="13.5">
      <c r="Q465" s="210"/>
    </row>
    <row r="466" ht="13.5">
      <c r="Q466" s="210"/>
    </row>
    <row r="467" ht="13.5">
      <c r="Q467" s="210"/>
    </row>
    <row r="468" ht="13.5">
      <c r="Q468" s="210"/>
    </row>
    <row r="469" ht="13.5">
      <c r="Q469" s="210"/>
    </row>
    <row r="470" ht="13.5">
      <c r="Q470" s="210"/>
    </row>
    <row r="471" ht="13.5">
      <c r="Q471" s="210"/>
    </row>
    <row r="472" ht="13.5">
      <c r="Q472" s="210"/>
    </row>
    <row r="473" ht="13.5">
      <c r="Q473" s="210"/>
    </row>
    <row r="474" ht="13.5">
      <c r="Q474" s="210"/>
    </row>
    <row r="475" ht="13.5">
      <c r="Q475" s="210"/>
    </row>
    <row r="476" ht="13.5">
      <c r="Q476" s="210"/>
    </row>
    <row r="477" ht="13.5">
      <c r="Q477" s="210"/>
    </row>
    <row r="478" ht="13.5">
      <c r="Q478" s="210"/>
    </row>
    <row r="479" ht="13.5">
      <c r="Q479" s="210"/>
    </row>
    <row r="480" ht="13.5">
      <c r="Q480" s="211" t="s">
        <v>168</v>
      </c>
    </row>
    <row r="481" ht="13.5">
      <c r="Q481" s="210"/>
    </row>
    <row r="482" ht="13.5">
      <c r="Q482" s="210"/>
    </row>
    <row r="483" ht="13.5">
      <c r="Q483" s="210"/>
    </row>
    <row r="484" ht="13.5">
      <c r="Q484" s="210"/>
    </row>
    <row r="485" ht="13.5">
      <c r="Q485" s="210"/>
    </row>
    <row r="486" ht="13.5">
      <c r="Q486" s="210"/>
    </row>
    <row r="487" ht="13.5">
      <c r="Q487" s="210"/>
    </row>
    <row r="488" ht="13.5">
      <c r="Q488" s="210"/>
    </row>
    <row r="489" ht="13.5">
      <c r="Q489" s="210"/>
    </row>
    <row r="490" ht="13.5">
      <c r="Q490" s="210"/>
    </row>
    <row r="491" ht="13.5">
      <c r="Q491" s="210"/>
    </row>
    <row r="492" ht="13.5">
      <c r="Q492" s="210"/>
    </row>
    <row r="493" ht="13.5">
      <c r="Q493" s="210"/>
    </row>
    <row r="494" ht="13.5">
      <c r="Q494" s="210"/>
    </row>
    <row r="495" ht="13.5">
      <c r="Q495" s="210"/>
    </row>
    <row r="496" ht="13.5">
      <c r="Q496" s="210"/>
    </row>
    <row r="497" ht="13.5">
      <c r="Q497" s="210"/>
    </row>
    <row r="498" ht="13.5">
      <c r="Q498" s="210"/>
    </row>
    <row r="499" ht="13.5">
      <c r="Q499" s="210"/>
    </row>
    <row r="500" ht="13.5">
      <c r="Q500" s="210"/>
    </row>
    <row r="501" ht="13.5">
      <c r="Q501" s="210"/>
    </row>
    <row r="502" ht="13.5">
      <c r="Q502" s="210"/>
    </row>
    <row r="503" ht="13.5">
      <c r="Q503" s="210"/>
    </row>
    <row r="504" ht="13.5">
      <c r="Q504" s="210"/>
    </row>
    <row r="505" ht="13.5">
      <c r="Q505" s="210"/>
    </row>
    <row r="506" ht="13.5">
      <c r="Q506" s="210"/>
    </row>
    <row r="507" ht="13.5">
      <c r="Q507" s="210"/>
    </row>
    <row r="508" ht="13.5">
      <c r="Q508" s="210"/>
    </row>
    <row r="509" ht="13.5">
      <c r="Q509" s="210"/>
    </row>
    <row r="510" ht="13.5">
      <c r="Q510" s="210"/>
    </row>
    <row r="511" ht="13.5">
      <c r="Q511" s="210"/>
    </row>
    <row r="512" ht="13.5">
      <c r="Q512" s="211" t="s">
        <v>168</v>
      </c>
    </row>
    <row r="513" ht="13.5">
      <c r="Q513" s="210"/>
    </row>
    <row r="514" ht="13.5">
      <c r="Q514" s="210"/>
    </row>
    <row r="515" ht="13.5">
      <c r="Q515" s="210"/>
    </row>
    <row r="516" ht="13.5">
      <c r="Q516" s="210"/>
    </row>
    <row r="517" ht="13.5">
      <c r="Q517" s="210"/>
    </row>
    <row r="518" ht="13.5">
      <c r="Q518" s="210"/>
    </row>
    <row r="519" ht="13.5">
      <c r="Q519" s="210"/>
    </row>
    <row r="520" ht="13.5">
      <c r="Q520" s="210"/>
    </row>
    <row r="521" ht="13.5">
      <c r="Q521" s="210"/>
    </row>
    <row r="522" ht="13.5">
      <c r="Q522" s="210"/>
    </row>
    <row r="523" ht="13.5">
      <c r="Q523" s="210"/>
    </row>
    <row r="524" ht="13.5">
      <c r="Q524" s="210"/>
    </row>
    <row r="525" ht="13.5">
      <c r="Q525" s="210"/>
    </row>
    <row r="526" ht="13.5">
      <c r="Q526" s="210"/>
    </row>
    <row r="527" ht="13.5">
      <c r="Q527" s="210"/>
    </row>
    <row r="528" ht="13.5">
      <c r="Q528" s="210"/>
    </row>
    <row r="529" ht="13.5">
      <c r="Q529" s="210"/>
    </row>
    <row r="530" ht="13.5">
      <c r="Q530" s="210"/>
    </row>
    <row r="531" ht="13.5">
      <c r="Q531" s="210"/>
    </row>
    <row r="532" ht="13.5">
      <c r="Q532" s="210"/>
    </row>
    <row r="533" ht="13.5">
      <c r="Q533" s="210"/>
    </row>
    <row r="534" ht="13.5">
      <c r="Q534" s="210"/>
    </row>
    <row r="535" ht="13.5">
      <c r="Q535" s="210"/>
    </row>
    <row r="536" ht="13.5">
      <c r="Q536" s="210"/>
    </row>
    <row r="537" ht="13.5">
      <c r="Q537" s="210"/>
    </row>
    <row r="538" ht="13.5">
      <c r="Q538" s="210"/>
    </row>
    <row r="539" ht="13.5">
      <c r="Q539" s="210"/>
    </row>
    <row r="540" ht="13.5">
      <c r="Q540" s="210"/>
    </row>
    <row r="541" ht="13.5">
      <c r="Q541" s="210"/>
    </row>
    <row r="542" ht="13.5">
      <c r="Q542" s="210"/>
    </row>
    <row r="543" ht="13.5">
      <c r="Q543" s="210"/>
    </row>
    <row r="544" ht="13.5">
      <c r="Q544" s="211" t="s">
        <v>168</v>
      </c>
    </row>
    <row r="545" ht="13.5">
      <c r="Q545" s="210"/>
    </row>
    <row r="546" ht="13.5">
      <c r="Q546" s="210"/>
    </row>
    <row r="547" ht="13.5">
      <c r="Q547" s="210"/>
    </row>
    <row r="548" ht="13.5">
      <c r="Q548" s="210"/>
    </row>
    <row r="549" ht="13.5">
      <c r="Q549" s="210"/>
    </row>
    <row r="550" ht="13.5">
      <c r="Q550" s="210"/>
    </row>
    <row r="551" ht="13.5">
      <c r="Q551" s="210"/>
    </row>
    <row r="552" ht="13.5">
      <c r="Q552" s="210"/>
    </row>
    <row r="553" ht="13.5">
      <c r="Q553" s="210"/>
    </row>
    <row r="554" ht="13.5">
      <c r="Q554" s="210"/>
    </row>
    <row r="555" ht="13.5">
      <c r="Q555" s="210"/>
    </row>
    <row r="556" ht="13.5">
      <c r="Q556" s="210"/>
    </row>
    <row r="557" ht="13.5">
      <c r="Q557" s="210"/>
    </row>
    <row r="558" ht="13.5">
      <c r="Q558" s="210"/>
    </row>
    <row r="559" ht="13.5">
      <c r="Q559" s="210"/>
    </row>
    <row r="560" ht="13.5">
      <c r="Q560" s="210"/>
    </row>
    <row r="561" ht="13.5">
      <c r="Q561" s="210"/>
    </row>
    <row r="562" ht="13.5">
      <c r="Q562" s="210"/>
    </row>
    <row r="563" ht="13.5">
      <c r="Q563" s="210"/>
    </row>
    <row r="564" ht="13.5">
      <c r="Q564" s="210"/>
    </row>
    <row r="565" ht="13.5">
      <c r="Q565" s="210"/>
    </row>
    <row r="566" ht="13.5">
      <c r="Q566" s="210"/>
    </row>
    <row r="567" ht="13.5">
      <c r="Q567" s="210"/>
    </row>
    <row r="568" ht="13.5">
      <c r="Q568" s="210"/>
    </row>
    <row r="569" ht="13.5">
      <c r="Q569" s="210"/>
    </row>
    <row r="570" ht="13.5">
      <c r="Q570" s="210"/>
    </row>
    <row r="571" ht="13.5">
      <c r="Q571" s="210"/>
    </row>
    <row r="572" ht="13.5">
      <c r="Q572" s="210"/>
    </row>
    <row r="573" ht="13.5">
      <c r="Q573" s="210"/>
    </row>
    <row r="574" ht="13.5">
      <c r="Q574" s="210"/>
    </row>
    <row r="575" ht="13.5">
      <c r="Q575" s="210"/>
    </row>
    <row r="576" ht="13.5">
      <c r="Q576" s="211" t="s">
        <v>168</v>
      </c>
    </row>
    <row r="577" ht="13.5">
      <c r="Q577" s="210"/>
    </row>
    <row r="578" ht="13.5">
      <c r="Q578" s="210"/>
    </row>
    <row r="579" ht="13.5">
      <c r="Q579" s="210"/>
    </row>
    <row r="580" ht="13.5">
      <c r="Q580" s="210"/>
    </row>
    <row r="581" ht="13.5">
      <c r="Q581" s="210"/>
    </row>
    <row r="582" ht="13.5">
      <c r="Q582" s="210"/>
    </row>
    <row r="583" ht="13.5">
      <c r="Q583" s="210"/>
    </row>
    <row r="584" ht="13.5">
      <c r="Q584" s="210"/>
    </row>
    <row r="585" ht="13.5">
      <c r="Q585" s="210"/>
    </row>
    <row r="586" ht="13.5">
      <c r="Q586" s="210"/>
    </row>
    <row r="587" ht="13.5">
      <c r="Q587" s="210"/>
    </row>
    <row r="588" ht="13.5">
      <c r="Q588" s="210"/>
    </row>
    <row r="589" ht="13.5">
      <c r="Q589" s="210"/>
    </row>
    <row r="590" ht="13.5">
      <c r="Q590" s="210"/>
    </row>
    <row r="591" ht="13.5">
      <c r="Q591" s="210"/>
    </row>
    <row r="592" ht="13.5">
      <c r="Q592" s="210"/>
    </row>
    <row r="593" ht="13.5">
      <c r="Q593" s="210"/>
    </row>
    <row r="594" ht="13.5">
      <c r="Q594" s="210"/>
    </row>
    <row r="595" ht="13.5">
      <c r="Q595" s="210"/>
    </row>
    <row r="596" ht="13.5">
      <c r="Q596" s="210"/>
    </row>
    <row r="597" ht="13.5">
      <c r="Q597" s="210"/>
    </row>
    <row r="598" ht="13.5">
      <c r="Q598" s="210"/>
    </row>
    <row r="599" ht="13.5">
      <c r="Q599" s="210"/>
    </row>
    <row r="600" ht="13.5">
      <c r="Q600" s="210"/>
    </row>
    <row r="601" ht="13.5">
      <c r="Q601" s="210"/>
    </row>
    <row r="602" ht="13.5">
      <c r="Q602" s="210"/>
    </row>
    <row r="603" ht="13.5">
      <c r="Q603" s="210"/>
    </row>
    <row r="604" ht="13.5">
      <c r="Q604" s="210"/>
    </row>
    <row r="605" ht="13.5">
      <c r="Q605" s="210"/>
    </row>
    <row r="606" ht="13.5">
      <c r="Q606" s="210"/>
    </row>
    <row r="607" ht="13.5">
      <c r="Q607" s="210"/>
    </row>
    <row r="608" ht="13.5">
      <c r="Q608" s="211" t="s">
        <v>168</v>
      </c>
    </row>
    <row r="609" ht="13.5">
      <c r="Q609" s="210"/>
    </row>
    <row r="610" ht="13.5">
      <c r="Q610" s="210"/>
    </row>
    <row r="611" ht="13.5">
      <c r="Q611" s="210"/>
    </row>
    <row r="612" ht="13.5">
      <c r="Q612" s="210"/>
    </row>
    <row r="613" ht="13.5">
      <c r="Q613" s="210"/>
    </row>
    <row r="614" ht="13.5">
      <c r="Q614" s="210"/>
    </row>
    <row r="615" ht="13.5">
      <c r="Q615" s="210"/>
    </row>
    <row r="616" ht="13.5">
      <c r="Q616" s="210"/>
    </row>
    <row r="617" ht="13.5">
      <c r="Q617" s="210"/>
    </row>
    <row r="618" ht="13.5">
      <c r="Q618" s="210"/>
    </row>
    <row r="619" ht="13.5">
      <c r="Q619" s="210"/>
    </row>
    <row r="620" ht="13.5">
      <c r="Q620" s="210"/>
    </row>
    <row r="621" ht="13.5">
      <c r="Q621" s="210"/>
    </row>
    <row r="622" ht="13.5">
      <c r="Q622" s="210"/>
    </row>
    <row r="623" ht="13.5">
      <c r="Q623" s="210"/>
    </row>
    <row r="624" ht="13.5">
      <c r="Q624" s="210"/>
    </row>
    <row r="625" ht="13.5">
      <c r="Q625" s="210"/>
    </row>
    <row r="626" ht="13.5">
      <c r="Q626" s="210"/>
    </row>
    <row r="627" ht="13.5">
      <c r="Q627" s="210"/>
    </row>
    <row r="628" ht="13.5">
      <c r="Q628" s="210"/>
    </row>
    <row r="629" ht="13.5">
      <c r="Q629" s="210"/>
    </row>
    <row r="630" ht="13.5">
      <c r="Q630" s="210"/>
    </row>
    <row r="631" ht="13.5">
      <c r="Q631" s="210"/>
    </row>
    <row r="632" ht="13.5">
      <c r="Q632" s="210"/>
    </row>
    <row r="633" ht="13.5">
      <c r="Q633" s="210"/>
    </row>
    <row r="634" ht="13.5">
      <c r="Q634" s="210"/>
    </row>
    <row r="635" ht="13.5">
      <c r="Q635" s="210"/>
    </row>
    <row r="636" ht="13.5">
      <c r="Q636" s="210"/>
    </row>
    <row r="637" ht="13.5">
      <c r="Q637" s="210"/>
    </row>
    <row r="638" ht="13.5">
      <c r="Q638" s="210"/>
    </row>
    <row r="639" ht="13.5">
      <c r="Q639" s="210"/>
    </row>
    <row r="640" ht="13.5">
      <c r="Q640" s="211" t="s">
        <v>168</v>
      </c>
    </row>
    <row r="641" ht="13.5">
      <c r="Q641" s="210"/>
    </row>
    <row r="642" ht="13.5">
      <c r="Q642" s="210"/>
    </row>
    <row r="643" ht="13.5">
      <c r="Q643" s="210"/>
    </row>
    <row r="644" ht="13.5">
      <c r="Q644" s="210"/>
    </row>
    <row r="645" ht="13.5">
      <c r="Q645" s="210"/>
    </row>
    <row r="646" ht="13.5">
      <c r="Q646" s="210"/>
    </row>
    <row r="647" ht="13.5">
      <c r="Q647" s="210"/>
    </row>
    <row r="648" ht="13.5">
      <c r="Q648" s="210"/>
    </row>
    <row r="649" ht="13.5">
      <c r="Q649" s="210"/>
    </row>
    <row r="650" ht="13.5">
      <c r="Q650" s="210"/>
    </row>
    <row r="651" ht="13.5">
      <c r="Q651" s="210"/>
    </row>
    <row r="652" ht="13.5">
      <c r="Q652" s="210"/>
    </row>
    <row r="653" ht="13.5">
      <c r="Q653" s="210"/>
    </row>
    <row r="654" ht="13.5">
      <c r="Q654" s="210"/>
    </row>
    <row r="655" ht="13.5">
      <c r="Q655" s="210"/>
    </row>
    <row r="656" ht="13.5">
      <c r="Q656" s="210"/>
    </row>
    <row r="657" ht="13.5">
      <c r="Q657" s="210"/>
    </row>
    <row r="658" ht="13.5">
      <c r="Q658" s="210"/>
    </row>
    <row r="659" ht="13.5">
      <c r="Q659" s="210"/>
    </row>
    <row r="660" ht="13.5">
      <c r="Q660" s="210"/>
    </row>
    <row r="661" ht="13.5">
      <c r="Q661" s="210"/>
    </row>
    <row r="662" ht="13.5">
      <c r="Q662" s="210"/>
    </row>
    <row r="663" ht="13.5">
      <c r="Q663" s="210"/>
    </row>
    <row r="664" ht="13.5">
      <c r="Q664" s="210"/>
    </row>
    <row r="665" ht="13.5">
      <c r="Q665" s="210"/>
    </row>
    <row r="666" ht="13.5">
      <c r="Q666" s="210"/>
    </row>
    <row r="667" ht="13.5">
      <c r="Q667" s="210"/>
    </row>
    <row r="668" ht="13.5">
      <c r="Q668" s="210"/>
    </row>
    <row r="669" ht="13.5">
      <c r="Q669" s="210"/>
    </row>
    <row r="670" ht="13.5">
      <c r="Q670" s="210"/>
    </row>
    <row r="671" ht="13.5">
      <c r="Q671" s="210"/>
    </row>
    <row r="672" ht="13.5">
      <c r="Q672" s="211" t="s">
        <v>168</v>
      </c>
    </row>
    <row r="673" ht="13.5">
      <c r="Q673" s="210"/>
    </row>
    <row r="674" ht="13.5">
      <c r="Q674" s="210"/>
    </row>
    <row r="675" ht="13.5">
      <c r="Q675" s="210"/>
    </row>
    <row r="676" ht="13.5">
      <c r="Q676" s="210"/>
    </row>
    <row r="677" ht="13.5">
      <c r="Q677" s="210"/>
    </row>
    <row r="678" ht="13.5">
      <c r="Q678" s="210"/>
    </row>
    <row r="679" ht="13.5">
      <c r="Q679" s="210"/>
    </row>
    <row r="680" ht="13.5">
      <c r="Q680" s="210"/>
    </row>
    <row r="681" ht="13.5">
      <c r="Q681" s="210"/>
    </row>
    <row r="682" ht="13.5">
      <c r="Q682" s="210"/>
    </row>
    <row r="683" ht="13.5">
      <c r="Q683" s="210"/>
    </row>
    <row r="684" ht="13.5">
      <c r="Q684" s="210"/>
    </row>
    <row r="685" ht="13.5">
      <c r="Q685" s="210"/>
    </row>
    <row r="686" ht="13.5">
      <c r="Q686" s="210"/>
    </row>
    <row r="687" ht="13.5">
      <c r="Q687" s="210"/>
    </row>
    <row r="688" ht="13.5">
      <c r="Q688" s="210"/>
    </row>
    <row r="689" ht="13.5">
      <c r="Q689" s="210"/>
    </row>
    <row r="690" ht="13.5">
      <c r="Q690" s="210"/>
    </row>
    <row r="691" ht="13.5">
      <c r="Q691" s="210"/>
    </row>
    <row r="692" ht="13.5">
      <c r="Q692" s="210"/>
    </row>
    <row r="693" ht="13.5">
      <c r="Q693" s="210"/>
    </row>
    <row r="694" ht="13.5">
      <c r="Q694" s="210"/>
    </row>
    <row r="695" ht="13.5">
      <c r="Q695" s="210"/>
    </row>
    <row r="696" ht="13.5">
      <c r="Q696" s="210"/>
    </row>
    <row r="697" ht="13.5">
      <c r="Q697" s="210"/>
    </row>
    <row r="698" ht="13.5">
      <c r="Q698" s="210"/>
    </row>
    <row r="699" ht="13.5">
      <c r="Q699" s="210"/>
    </row>
    <row r="700" ht="13.5">
      <c r="Q700" s="210"/>
    </row>
    <row r="701" ht="13.5">
      <c r="Q701" s="210"/>
    </row>
    <row r="702" ht="13.5">
      <c r="Q702" s="210"/>
    </row>
    <row r="703" ht="13.5">
      <c r="Q703" s="210"/>
    </row>
    <row r="704" ht="13.5">
      <c r="Q704" s="211" t="s">
        <v>168</v>
      </c>
    </row>
    <row r="705" ht="13.5">
      <c r="Q705" s="210"/>
    </row>
    <row r="706" ht="13.5">
      <c r="Q706" s="210"/>
    </row>
    <row r="707" ht="13.5">
      <c r="Q707" s="210"/>
    </row>
    <row r="708" ht="13.5">
      <c r="Q708" s="210"/>
    </row>
    <row r="709" ht="13.5">
      <c r="Q709" s="210"/>
    </row>
    <row r="710" ht="13.5">
      <c r="Q710" s="210"/>
    </row>
    <row r="711" ht="13.5">
      <c r="Q711" s="210"/>
    </row>
    <row r="712" ht="13.5">
      <c r="Q712" s="210"/>
    </row>
    <row r="713" ht="13.5">
      <c r="Q713" s="210"/>
    </row>
    <row r="714" ht="13.5">
      <c r="Q714" s="210"/>
    </row>
    <row r="715" ht="13.5">
      <c r="Q715" s="210"/>
    </row>
    <row r="716" ht="13.5">
      <c r="Q716" s="210"/>
    </row>
    <row r="717" ht="13.5">
      <c r="Q717" s="210"/>
    </row>
    <row r="718" ht="13.5">
      <c r="Q718" s="210"/>
    </row>
    <row r="719" ht="13.5">
      <c r="Q719" s="210"/>
    </row>
    <row r="720" ht="13.5">
      <c r="Q720" s="210"/>
    </row>
    <row r="721" ht="13.5">
      <c r="Q721" s="210"/>
    </row>
    <row r="722" ht="13.5">
      <c r="Q722" s="210"/>
    </row>
    <row r="723" ht="13.5">
      <c r="Q723" s="210"/>
    </row>
    <row r="724" ht="13.5">
      <c r="Q724" s="210"/>
    </row>
    <row r="725" ht="13.5">
      <c r="Q725" s="210"/>
    </row>
    <row r="726" ht="13.5">
      <c r="Q726" s="210"/>
    </row>
    <row r="727" ht="13.5">
      <c r="Q727" s="210"/>
    </row>
    <row r="728" ht="13.5">
      <c r="Q728" s="210"/>
    </row>
    <row r="729" ht="13.5">
      <c r="Q729" s="210"/>
    </row>
    <row r="730" ht="13.5">
      <c r="Q730" s="210"/>
    </row>
    <row r="731" ht="13.5">
      <c r="Q731" s="210"/>
    </row>
    <row r="732" ht="13.5">
      <c r="Q732" s="210"/>
    </row>
    <row r="733" ht="13.5">
      <c r="Q733" s="210"/>
    </row>
    <row r="734" ht="13.5">
      <c r="Q734" s="210"/>
    </row>
    <row r="735" ht="13.5">
      <c r="Q735" s="210"/>
    </row>
    <row r="736" ht="13.5">
      <c r="Q736" s="211" t="s">
        <v>168</v>
      </c>
    </row>
    <row r="737" ht="13.5">
      <c r="Q737" s="210"/>
    </row>
    <row r="738" ht="13.5">
      <c r="Q738" s="210"/>
    </row>
    <row r="739" ht="13.5">
      <c r="Q739" s="210"/>
    </row>
    <row r="740" ht="13.5">
      <c r="Q740" s="210"/>
    </row>
    <row r="741" ht="13.5">
      <c r="Q741" s="210"/>
    </row>
    <row r="742" ht="13.5">
      <c r="Q742" s="210"/>
    </row>
    <row r="743" ht="13.5">
      <c r="Q743" s="210"/>
    </row>
    <row r="744" ht="13.5">
      <c r="Q744" s="210"/>
    </row>
    <row r="745" ht="13.5">
      <c r="Q745" s="210"/>
    </row>
    <row r="746" ht="13.5">
      <c r="Q746" s="210"/>
    </row>
    <row r="747" ht="13.5">
      <c r="Q747" s="210"/>
    </row>
    <row r="748" ht="13.5">
      <c r="Q748" s="210"/>
    </row>
    <row r="749" ht="13.5">
      <c r="Q749" s="210"/>
    </row>
    <row r="750" ht="13.5">
      <c r="Q750" s="210"/>
    </row>
    <row r="751" ht="13.5">
      <c r="Q751" s="210"/>
    </row>
    <row r="752" ht="13.5">
      <c r="Q752" s="210"/>
    </row>
    <row r="753" ht="13.5">
      <c r="Q753" s="210"/>
    </row>
    <row r="754" ht="13.5">
      <c r="Q754" s="210"/>
    </row>
    <row r="755" ht="13.5">
      <c r="Q755" s="210"/>
    </row>
    <row r="756" ht="13.5">
      <c r="Q756" s="210"/>
    </row>
    <row r="757" ht="13.5">
      <c r="Q757" s="210"/>
    </row>
    <row r="758" ht="13.5">
      <c r="Q758" s="210"/>
    </row>
    <row r="759" ht="13.5">
      <c r="Q759" s="210"/>
    </row>
    <row r="760" ht="13.5">
      <c r="Q760" s="210"/>
    </row>
    <row r="761" ht="13.5">
      <c r="Q761" s="210"/>
    </row>
    <row r="762" ht="13.5">
      <c r="Q762" s="210"/>
    </row>
    <row r="763" ht="13.5">
      <c r="Q763" s="210"/>
    </row>
    <row r="764" ht="13.5">
      <c r="Q764" s="210"/>
    </row>
    <row r="765" ht="13.5">
      <c r="Q765" s="210"/>
    </row>
    <row r="766" ht="13.5">
      <c r="Q766" s="210"/>
    </row>
    <row r="767" ht="13.5">
      <c r="Q767" s="210"/>
    </row>
    <row r="768" ht="13.5">
      <c r="Q768" s="211" t="s">
        <v>168</v>
      </c>
    </row>
    <row r="769" ht="13.5">
      <c r="Q769" s="210"/>
    </row>
    <row r="770" ht="13.5">
      <c r="Q770" s="210"/>
    </row>
    <row r="771" ht="13.5">
      <c r="Q771" s="210"/>
    </row>
    <row r="772" ht="13.5">
      <c r="Q772" s="210"/>
    </row>
    <row r="773" ht="13.5">
      <c r="Q773" s="210"/>
    </row>
    <row r="774" ht="13.5">
      <c r="Q774" s="210"/>
    </row>
    <row r="775" ht="13.5">
      <c r="Q775" s="210"/>
    </row>
    <row r="776" ht="13.5">
      <c r="Q776" s="210"/>
    </row>
    <row r="777" ht="13.5">
      <c r="Q777" s="210"/>
    </row>
    <row r="778" ht="13.5">
      <c r="Q778" s="210"/>
    </row>
    <row r="779" ht="13.5">
      <c r="Q779" s="210"/>
    </row>
    <row r="780" ht="13.5">
      <c r="Q780" s="210"/>
    </row>
    <row r="781" ht="13.5">
      <c r="Q781" s="210"/>
    </row>
    <row r="782" ht="13.5">
      <c r="Q782" s="210"/>
    </row>
    <row r="783" ht="13.5">
      <c r="Q783" s="210"/>
    </row>
    <row r="784" ht="13.5">
      <c r="Q784" s="210"/>
    </row>
    <row r="785" ht="13.5">
      <c r="Q785" s="210"/>
    </row>
    <row r="786" ht="13.5">
      <c r="Q786" s="210"/>
    </row>
    <row r="787" ht="13.5">
      <c r="Q787" s="210"/>
    </row>
    <row r="788" ht="13.5">
      <c r="Q788" s="210"/>
    </row>
    <row r="789" ht="13.5">
      <c r="Q789" s="210"/>
    </row>
    <row r="790" ht="13.5">
      <c r="Q790" s="210"/>
    </row>
    <row r="791" ht="13.5">
      <c r="Q791" s="210"/>
    </row>
    <row r="792" ht="13.5">
      <c r="Q792" s="210"/>
    </row>
    <row r="793" ht="13.5">
      <c r="Q793" s="210"/>
    </row>
    <row r="794" ht="13.5">
      <c r="Q794" s="210"/>
    </row>
    <row r="795" ht="13.5">
      <c r="Q795" s="210"/>
    </row>
    <row r="796" ht="13.5">
      <c r="Q796" s="210"/>
    </row>
    <row r="797" ht="13.5">
      <c r="Q797" s="210"/>
    </row>
    <row r="798" ht="13.5">
      <c r="Q798" s="210"/>
    </row>
    <row r="799" ht="13.5">
      <c r="Q799" s="210"/>
    </row>
    <row r="800" ht="13.5">
      <c r="Q800" s="211" t="s">
        <v>168</v>
      </c>
    </row>
    <row r="801" ht="13.5">
      <c r="Q801" s="210"/>
    </row>
    <row r="802" ht="13.5">
      <c r="Q802" s="210"/>
    </row>
    <row r="803" ht="13.5">
      <c r="Q803" s="210"/>
    </row>
    <row r="804" ht="13.5">
      <c r="Q804" s="210"/>
    </row>
    <row r="805" ht="13.5">
      <c r="Q805" s="210"/>
    </row>
    <row r="806" ht="13.5">
      <c r="Q806" s="210"/>
    </row>
    <row r="807" ht="13.5">
      <c r="Q807" s="210"/>
    </row>
    <row r="808" ht="13.5">
      <c r="Q808" s="210"/>
    </row>
    <row r="809" ht="13.5">
      <c r="Q809" s="210"/>
    </row>
    <row r="810" ht="13.5">
      <c r="Q810" s="210"/>
    </row>
    <row r="811" ht="13.5">
      <c r="Q811" s="210"/>
    </row>
    <row r="812" ht="13.5">
      <c r="Q812" s="210"/>
    </row>
    <row r="813" ht="13.5">
      <c r="Q813" s="210"/>
    </row>
    <row r="814" ht="13.5">
      <c r="Q814" s="210"/>
    </row>
    <row r="815" ht="13.5">
      <c r="Q815" s="210"/>
    </row>
    <row r="816" ht="13.5">
      <c r="Q816" s="210"/>
    </row>
    <row r="817" ht="13.5">
      <c r="Q817" s="210"/>
    </row>
    <row r="818" ht="13.5">
      <c r="Q818" s="210"/>
    </row>
    <row r="819" ht="13.5">
      <c r="Q819" s="210"/>
    </row>
    <row r="820" ht="13.5">
      <c r="Q820" s="210"/>
    </row>
    <row r="821" ht="13.5">
      <c r="Q821" s="210"/>
    </row>
    <row r="822" ht="13.5">
      <c r="Q822" s="210"/>
    </row>
    <row r="823" ht="13.5">
      <c r="Q823" s="210"/>
    </row>
    <row r="824" ht="13.5">
      <c r="Q824" s="210"/>
    </row>
    <row r="825" ht="13.5">
      <c r="Q825" s="210"/>
    </row>
    <row r="826" ht="13.5">
      <c r="Q826" s="210"/>
    </row>
    <row r="827" ht="13.5">
      <c r="Q827" s="210"/>
    </row>
    <row r="828" ht="13.5">
      <c r="Q828" s="210"/>
    </row>
    <row r="829" ht="13.5">
      <c r="Q829" s="210"/>
    </row>
    <row r="830" ht="13.5">
      <c r="Q830" s="210"/>
    </row>
    <row r="831" ht="13.5">
      <c r="Q831" s="210"/>
    </row>
    <row r="832" ht="13.5">
      <c r="Q832" s="211" t="s">
        <v>168</v>
      </c>
    </row>
    <row r="833" ht="13.5">
      <c r="Q833" s="210"/>
    </row>
    <row r="834" ht="13.5">
      <c r="Q834" s="210"/>
    </row>
    <row r="835" ht="13.5">
      <c r="Q835" s="210"/>
    </row>
    <row r="836" ht="13.5">
      <c r="Q836" s="210"/>
    </row>
    <row r="837" ht="13.5">
      <c r="Q837" s="210"/>
    </row>
    <row r="838" ht="13.5">
      <c r="Q838" s="210"/>
    </row>
    <row r="839" ht="13.5">
      <c r="Q839" s="210"/>
    </row>
    <row r="840" ht="13.5">
      <c r="Q840" s="210"/>
    </row>
    <row r="841" ht="13.5">
      <c r="Q841" s="210"/>
    </row>
    <row r="842" ht="13.5">
      <c r="Q842" s="210"/>
    </row>
    <row r="843" ht="13.5">
      <c r="Q843" s="210"/>
    </row>
    <row r="844" ht="13.5">
      <c r="Q844" s="210"/>
    </row>
    <row r="845" ht="13.5">
      <c r="Q845" s="210"/>
    </row>
    <row r="846" ht="13.5">
      <c r="Q846" s="210"/>
    </row>
    <row r="847" ht="13.5">
      <c r="Q847" s="210"/>
    </row>
    <row r="848" ht="13.5">
      <c r="Q848" s="210"/>
    </row>
    <row r="849" ht="13.5">
      <c r="Q849" s="210"/>
    </row>
    <row r="850" ht="13.5">
      <c r="Q850" s="210"/>
    </row>
    <row r="851" ht="13.5">
      <c r="Q851" s="210"/>
    </row>
    <row r="852" ht="13.5">
      <c r="Q852" s="210"/>
    </row>
    <row r="853" ht="13.5">
      <c r="Q853" s="210"/>
    </row>
    <row r="854" ht="13.5">
      <c r="Q854" s="210"/>
    </row>
    <row r="855" ht="13.5">
      <c r="Q855" s="210"/>
    </row>
    <row r="856" ht="13.5">
      <c r="Q856" s="210"/>
    </row>
    <row r="857" ht="13.5">
      <c r="Q857" s="210"/>
    </row>
    <row r="858" ht="13.5">
      <c r="Q858" s="210"/>
    </row>
    <row r="859" ht="13.5">
      <c r="Q859" s="210"/>
    </row>
    <row r="860" ht="13.5">
      <c r="Q860" s="210"/>
    </row>
    <row r="861" ht="13.5">
      <c r="Q861" s="210"/>
    </row>
    <row r="862" ht="13.5">
      <c r="Q862" s="210"/>
    </row>
    <row r="863" ht="13.5">
      <c r="Q863" s="210"/>
    </row>
    <row r="864" ht="13.5">
      <c r="Q864" s="211" t="s">
        <v>168</v>
      </c>
    </row>
    <row r="865" ht="13.5">
      <c r="Q865" s="210"/>
    </row>
    <row r="866" ht="13.5">
      <c r="Q866" s="210"/>
    </row>
    <row r="867" ht="13.5">
      <c r="Q867" s="210"/>
    </row>
    <row r="868" ht="13.5">
      <c r="Q868" s="210"/>
    </row>
    <row r="869" ht="13.5">
      <c r="Q869" s="210"/>
    </row>
    <row r="870" ht="13.5">
      <c r="Q870" s="210"/>
    </row>
    <row r="871" ht="13.5">
      <c r="Q871" s="210"/>
    </row>
    <row r="872" ht="13.5">
      <c r="Q872" s="210"/>
    </row>
    <row r="873" ht="13.5">
      <c r="Q873" s="210"/>
    </row>
    <row r="874" ht="13.5">
      <c r="Q874" s="210"/>
    </row>
    <row r="875" ht="13.5">
      <c r="Q875" s="210"/>
    </row>
    <row r="876" ht="13.5">
      <c r="Q876" s="210"/>
    </row>
    <row r="877" ht="13.5">
      <c r="Q877" s="210"/>
    </row>
    <row r="878" ht="13.5">
      <c r="Q878" s="210"/>
    </row>
    <row r="879" ht="13.5">
      <c r="Q879" s="210"/>
    </row>
    <row r="880" ht="13.5">
      <c r="Q880" s="210"/>
    </row>
    <row r="881" ht="13.5">
      <c r="Q881" s="210"/>
    </row>
    <row r="882" ht="13.5">
      <c r="Q882" s="210"/>
    </row>
    <row r="883" ht="13.5">
      <c r="Q883" s="210"/>
    </row>
    <row r="884" ht="13.5">
      <c r="Q884" s="210"/>
    </row>
    <row r="885" ht="13.5">
      <c r="Q885" s="210"/>
    </row>
    <row r="886" ht="13.5">
      <c r="Q886" s="210"/>
    </row>
    <row r="887" ht="13.5">
      <c r="Q887" s="210"/>
    </row>
    <row r="888" ht="13.5">
      <c r="Q888" s="210"/>
    </row>
    <row r="889" ht="13.5">
      <c r="Q889" s="210"/>
    </row>
    <row r="890" ht="13.5">
      <c r="Q890" s="210"/>
    </row>
    <row r="891" ht="13.5">
      <c r="Q891" s="210"/>
    </row>
    <row r="892" ht="13.5">
      <c r="Q892" s="210"/>
    </row>
    <row r="893" ht="13.5">
      <c r="Q893" s="210"/>
    </row>
    <row r="894" ht="13.5">
      <c r="Q894" s="210"/>
    </row>
    <row r="895" ht="13.5">
      <c r="Q895" s="210"/>
    </row>
    <row r="896" ht="13.5">
      <c r="Q896" s="211" t="s">
        <v>168</v>
      </c>
    </row>
    <row r="897" ht="13.5">
      <c r="Q897" s="210"/>
    </row>
    <row r="898" ht="13.5">
      <c r="Q898" s="210"/>
    </row>
    <row r="899" ht="13.5">
      <c r="Q899" s="210"/>
    </row>
    <row r="900" ht="13.5">
      <c r="Q900" s="210"/>
    </row>
    <row r="901" ht="13.5">
      <c r="Q901" s="210"/>
    </row>
    <row r="902" ht="13.5">
      <c r="Q902" s="210"/>
    </row>
    <row r="903" ht="13.5">
      <c r="Q903" s="210"/>
    </row>
    <row r="904" ht="13.5">
      <c r="Q904" s="210"/>
    </row>
    <row r="905" ht="13.5">
      <c r="Q905" s="210"/>
    </row>
    <row r="906" ht="13.5">
      <c r="Q906" s="210"/>
    </row>
    <row r="907" ht="13.5">
      <c r="Q907" s="210"/>
    </row>
    <row r="908" ht="13.5">
      <c r="Q908" s="210"/>
    </row>
    <row r="909" ht="13.5">
      <c r="Q909" s="210"/>
    </row>
    <row r="910" ht="13.5">
      <c r="Q910" s="210"/>
    </row>
    <row r="911" ht="13.5">
      <c r="Q911" s="210"/>
    </row>
    <row r="912" ht="13.5">
      <c r="Q912" s="210"/>
    </row>
    <row r="913" ht="13.5">
      <c r="Q913" s="210"/>
    </row>
    <row r="914" ht="13.5">
      <c r="Q914" s="210"/>
    </row>
    <row r="915" ht="13.5">
      <c r="Q915" s="210"/>
    </row>
    <row r="916" ht="13.5">
      <c r="Q916" s="210"/>
    </row>
    <row r="917" ht="13.5">
      <c r="Q917" s="210"/>
    </row>
    <row r="918" ht="13.5">
      <c r="Q918" s="210"/>
    </row>
    <row r="919" ht="13.5">
      <c r="Q919" s="210"/>
    </row>
    <row r="920" ht="13.5">
      <c r="Q920" s="210"/>
    </row>
    <row r="921" ht="13.5">
      <c r="Q921" s="210"/>
    </row>
    <row r="922" ht="13.5">
      <c r="Q922" s="210"/>
    </row>
    <row r="923" ht="13.5">
      <c r="Q923" s="210"/>
    </row>
    <row r="924" ht="13.5">
      <c r="Q924" s="210"/>
    </row>
    <row r="925" ht="13.5">
      <c r="Q925" s="210"/>
    </row>
    <row r="926" ht="13.5">
      <c r="Q926" s="210"/>
    </row>
    <row r="927" ht="13.5">
      <c r="Q927" s="210"/>
    </row>
    <row r="928" ht="13.5">
      <c r="Q928" s="211" t="s">
        <v>168</v>
      </c>
    </row>
    <row r="929" ht="13.5">
      <c r="Q929" s="210"/>
    </row>
    <row r="930" ht="13.5">
      <c r="Q930" s="210"/>
    </row>
    <row r="931" ht="13.5">
      <c r="Q931" s="210"/>
    </row>
    <row r="932" ht="13.5">
      <c r="Q932" s="210"/>
    </row>
    <row r="933" ht="13.5">
      <c r="Q933" s="210"/>
    </row>
    <row r="934" ht="13.5">
      <c r="Q934" s="210"/>
    </row>
    <row r="935" ht="13.5">
      <c r="Q935" s="210"/>
    </row>
    <row r="936" ht="13.5">
      <c r="Q936" s="210"/>
    </row>
    <row r="937" ht="13.5">
      <c r="Q937" s="210"/>
    </row>
    <row r="938" ht="13.5">
      <c r="Q938" s="210"/>
    </row>
    <row r="939" ht="13.5">
      <c r="Q939" s="210"/>
    </row>
    <row r="940" ht="13.5">
      <c r="Q940" s="210"/>
    </row>
    <row r="941" ht="13.5">
      <c r="Q941" s="210"/>
    </row>
    <row r="942" ht="13.5">
      <c r="Q942" s="210"/>
    </row>
    <row r="943" ht="13.5">
      <c r="Q943" s="210"/>
    </row>
    <row r="944" ht="13.5">
      <c r="Q944" s="210"/>
    </row>
    <row r="945" ht="13.5">
      <c r="Q945" s="210"/>
    </row>
    <row r="946" ht="13.5">
      <c r="Q946" s="210"/>
    </row>
    <row r="947" ht="13.5">
      <c r="Q947" s="210"/>
    </row>
    <row r="948" ht="13.5">
      <c r="Q948" s="210"/>
    </row>
    <row r="949" ht="13.5">
      <c r="Q949" s="210"/>
    </row>
    <row r="950" ht="13.5">
      <c r="Q950" s="210"/>
    </row>
    <row r="951" ht="13.5">
      <c r="Q951" s="210"/>
    </row>
    <row r="952" ht="13.5">
      <c r="Q952" s="210"/>
    </row>
    <row r="953" ht="13.5">
      <c r="Q953" s="210"/>
    </row>
    <row r="954" ht="13.5">
      <c r="Q954" s="210"/>
    </row>
    <row r="955" ht="13.5">
      <c r="Q955" s="210"/>
    </row>
    <row r="956" ht="13.5">
      <c r="Q956" s="210"/>
    </row>
    <row r="957" ht="13.5">
      <c r="Q957" s="210"/>
    </row>
    <row r="958" ht="13.5">
      <c r="Q958" s="210"/>
    </row>
    <row r="959" ht="13.5">
      <c r="Q959" s="210"/>
    </row>
    <row r="960" ht="13.5">
      <c r="Q960" s="83" t="s">
        <v>168</v>
      </c>
    </row>
    <row r="961" ht="13.5">
      <c r="Q961" s="210"/>
    </row>
    <row r="962" ht="13.5">
      <c r="Q962" s="210"/>
    </row>
    <row r="963" ht="13.5">
      <c r="Q963" s="210"/>
    </row>
    <row r="964" ht="13.5">
      <c r="Q964" s="210"/>
    </row>
    <row r="965" ht="13.5">
      <c r="Q965" s="210"/>
    </row>
    <row r="966" ht="13.5">
      <c r="Q966" s="210"/>
    </row>
    <row r="967" ht="13.5">
      <c r="Q967" s="210"/>
    </row>
    <row r="968" ht="13.5">
      <c r="Q968" s="210"/>
    </row>
    <row r="969" ht="13.5">
      <c r="Q969" s="210"/>
    </row>
    <row r="970" ht="13.5">
      <c r="Q970" s="210"/>
    </row>
    <row r="971" ht="13.5">
      <c r="Q971" s="210"/>
    </row>
    <row r="972" ht="13.5">
      <c r="Q972" s="210"/>
    </row>
    <row r="973" ht="13.5">
      <c r="Q973" s="210"/>
    </row>
    <row r="974" ht="13.5">
      <c r="Q974" s="210"/>
    </row>
    <row r="975" ht="13.5">
      <c r="Q975" s="210"/>
    </row>
    <row r="976" ht="13.5">
      <c r="Q976" s="210"/>
    </row>
    <row r="977" ht="13.5">
      <c r="Q977" s="210"/>
    </row>
    <row r="978" ht="13.5">
      <c r="Q978" s="210"/>
    </row>
    <row r="979" ht="13.5">
      <c r="Q979" s="210"/>
    </row>
    <row r="980" ht="13.5">
      <c r="Q980" s="210"/>
    </row>
    <row r="981" ht="13.5">
      <c r="Q981" s="210"/>
    </row>
    <row r="982" ht="13.5">
      <c r="Q982" s="210"/>
    </row>
    <row r="983" ht="13.5">
      <c r="Q983" s="210"/>
    </row>
    <row r="984" ht="13.5">
      <c r="Q984" s="210"/>
    </row>
    <row r="985" ht="13.5">
      <c r="Q985" s="210"/>
    </row>
    <row r="986" ht="13.5">
      <c r="Q986" s="210"/>
    </row>
    <row r="987" ht="13.5">
      <c r="Q987" s="210"/>
    </row>
    <row r="988" ht="13.5">
      <c r="Q988" s="210"/>
    </row>
    <row r="989" ht="13.5">
      <c r="Q989" s="210"/>
    </row>
    <row r="990" ht="13.5">
      <c r="Q990" s="210"/>
    </row>
    <row r="991" ht="13.5">
      <c r="Q991" s="210"/>
    </row>
    <row r="992" ht="13.5">
      <c r="Q992" s="83" t="s">
        <v>168</v>
      </c>
    </row>
    <row r="993" ht="13.5">
      <c r="Q993" s="210"/>
    </row>
    <row r="994" ht="13.5">
      <c r="Q994" s="210"/>
    </row>
    <row r="995" ht="13.5">
      <c r="Q995" s="210"/>
    </row>
    <row r="996" ht="13.5">
      <c r="Q996" s="210"/>
    </row>
    <row r="997" ht="13.5">
      <c r="Q997" s="210"/>
    </row>
    <row r="998" ht="13.5">
      <c r="Q998" s="210"/>
    </row>
    <row r="999" ht="13.5">
      <c r="Q999" s="210"/>
    </row>
    <row r="1000" ht="13.5">
      <c r="Q1000" s="210"/>
    </row>
    <row r="1001" ht="13.5">
      <c r="Q1001" s="210"/>
    </row>
    <row r="1002" ht="13.5">
      <c r="Q1002" s="210"/>
    </row>
    <row r="1003" ht="13.5">
      <c r="Q1003" s="210"/>
    </row>
    <row r="1004" ht="13.5">
      <c r="Q1004" s="210"/>
    </row>
    <row r="1005" ht="13.5">
      <c r="Q1005" s="210"/>
    </row>
    <row r="1006" ht="13.5">
      <c r="Q1006" s="210"/>
    </row>
    <row r="1007" ht="13.5">
      <c r="Q1007" s="210"/>
    </row>
    <row r="1008" ht="13.5">
      <c r="Q1008" s="210"/>
    </row>
    <row r="1009" ht="13.5">
      <c r="Q1009" s="210"/>
    </row>
    <row r="1010" ht="13.5">
      <c r="Q1010" s="210"/>
    </row>
    <row r="1011" ht="13.5">
      <c r="Q1011" s="210"/>
    </row>
    <row r="1012" ht="13.5">
      <c r="Q1012" s="210"/>
    </row>
    <row r="1013" ht="13.5">
      <c r="Q1013" s="210"/>
    </row>
    <row r="1014" ht="13.5">
      <c r="Q1014" s="210"/>
    </row>
    <row r="1015" ht="13.5">
      <c r="Q1015" s="210"/>
    </row>
    <row r="1016" ht="13.5">
      <c r="Q1016" s="210"/>
    </row>
    <row r="1017" ht="13.5">
      <c r="Q1017" s="210"/>
    </row>
    <row r="1018" ht="13.5">
      <c r="Q1018" s="210"/>
    </row>
    <row r="1019" ht="13.5">
      <c r="Q1019" s="210"/>
    </row>
    <row r="1020" ht="13.5">
      <c r="Q1020" s="210"/>
    </row>
    <row r="1021" ht="13.5">
      <c r="Q1021" s="210"/>
    </row>
    <row r="1022" ht="13.5">
      <c r="Q1022" s="210"/>
    </row>
    <row r="1023" ht="13.5">
      <c r="Q1023" s="210"/>
    </row>
    <row r="1024" ht="13.5">
      <c r="Q1024" s="83" t="s">
        <v>168</v>
      </c>
    </row>
    <row r="1025" ht="13.5">
      <c r="Q1025" s="210"/>
    </row>
    <row r="1026" ht="13.5">
      <c r="Q1026" s="210"/>
    </row>
    <row r="1027" ht="13.5">
      <c r="Q1027" s="210"/>
    </row>
    <row r="1028" ht="13.5">
      <c r="Q1028" s="210"/>
    </row>
    <row r="1029" ht="13.5">
      <c r="Q1029" s="210"/>
    </row>
    <row r="1030" ht="13.5">
      <c r="Q1030" s="210"/>
    </row>
    <row r="1031" ht="13.5">
      <c r="Q1031" s="210"/>
    </row>
    <row r="1032" ht="13.5">
      <c r="Q1032" s="210"/>
    </row>
    <row r="1033" ht="13.5">
      <c r="Q1033" s="210"/>
    </row>
    <row r="1034" ht="13.5">
      <c r="Q1034" s="210"/>
    </row>
    <row r="1035" ht="13.5">
      <c r="Q1035" s="210"/>
    </row>
    <row r="1036" ht="13.5">
      <c r="Q1036" s="210"/>
    </row>
    <row r="1037" ht="13.5">
      <c r="Q1037" s="210"/>
    </row>
    <row r="1038" ht="13.5">
      <c r="Q1038" s="210"/>
    </row>
    <row r="1039" ht="13.5">
      <c r="Q1039" s="210"/>
    </row>
    <row r="1040" ht="13.5">
      <c r="Q1040" s="210"/>
    </row>
    <row r="1041" ht="13.5">
      <c r="Q1041" s="210"/>
    </row>
    <row r="1042" ht="13.5">
      <c r="Q1042" s="210"/>
    </row>
    <row r="1043" ht="13.5">
      <c r="Q1043" s="210"/>
    </row>
    <row r="1044" ht="13.5">
      <c r="Q1044" s="210"/>
    </row>
    <row r="1045" ht="13.5">
      <c r="Q1045" s="210"/>
    </row>
    <row r="1046" ht="13.5">
      <c r="Q1046" s="210"/>
    </row>
    <row r="1047" ht="13.5">
      <c r="Q1047" s="210"/>
    </row>
    <row r="1048" ht="13.5">
      <c r="Q1048" s="210"/>
    </row>
    <row r="1049" ht="13.5">
      <c r="Q1049" s="210"/>
    </row>
    <row r="1050" ht="13.5">
      <c r="Q1050" s="210"/>
    </row>
    <row r="1051" ht="13.5">
      <c r="Q1051" s="210"/>
    </row>
    <row r="1052" ht="13.5">
      <c r="Q1052" s="210"/>
    </row>
    <row r="1053" ht="13.5">
      <c r="Q1053" s="210"/>
    </row>
    <row r="1054" ht="13.5">
      <c r="Q1054" s="210"/>
    </row>
    <row r="1055" ht="13.5">
      <c r="Q1055" s="210"/>
    </row>
    <row r="1056" ht="13.5">
      <c r="Q1056" s="83" t="s">
        <v>168</v>
      </c>
    </row>
    <row r="1057" ht="13.5">
      <c r="Q1057" s="210"/>
    </row>
    <row r="1058" ht="13.5">
      <c r="Q1058" s="210"/>
    </row>
    <row r="1059" ht="13.5">
      <c r="Q1059" s="210"/>
    </row>
    <row r="1060" ht="13.5">
      <c r="Q1060" s="210"/>
    </row>
    <row r="1061" ht="13.5">
      <c r="Q1061" s="210"/>
    </row>
    <row r="1062" ht="13.5">
      <c r="Q1062" s="210"/>
    </row>
    <row r="1063" ht="13.5">
      <c r="Q1063" s="210"/>
    </row>
    <row r="1064" ht="13.5">
      <c r="Q1064" s="210"/>
    </row>
    <row r="1065" ht="13.5">
      <c r="Q1065" s="210"/>
    </row>
    <row r="1066" ht="13.5">
      <c r="Q1066" s="210"/>
    </row>
    <row r="1067" ht="13.5">
      <c r="Q1067" s="210"/>
    </row>
    <row r="1068" ht="13.5">
      <c r="Q1068" s="210"/>
    </row>
    <row r="1069" ht="13.5">
      <c r="Q1069" s="210"/>
    </row>
    <row r="1070" ht="13.5">
      <c r="Q1070" s="210"/>
    </row>
    <row r="1071" ht="13.5">
      <c r="Q1071" s="210"/>
    </row>
    <row r="1072" ht="13.5">
      <c r="Q1072" s="210"/>
    </row>
    <row r="1073" ht="13.5">
      <c r="Q1073" s="210"/>
    </row>
    <row r="1074" ht="13.5">
      <c r="Q1074" s="210"/>
    </row>
    <row r="1075" ht="13.5">
      <c r="Q1075" s="210"/>
    </row>
    <row r="1076" ht="13.5">
      <c r="Q1076" s="210"/>
    </row>
    <row r="1077" ht="13.5">
      <c r="Q1077" s="210"/>
    </row>
    <row r="1078" ht="13.5">
      <c r="Q1078" s="210"/>
    </row>
    <row r="1079" ht="13.5">
      <c r="Q1079" s="210"/>
    </row>
    <row r="1080" ht="13.5">
      <c r="Q1080" s="210"/>
    </row>
    <row r="1081" ht="13.5">
      <c r="Q1081" s="210"/>
    </row>
    <row r="1082" ht="13.5">
      <c r="Q1082" s="210"/>
    </row>
    <row r="1083" ht="13.5">
      <c r="Q1083" s="210"/>
    </row>
    <row r="1084" ht="13.5">
      <c r="Q1084" s="210"/>
    </row>
    <row r="1085" ht="13.5">
      <c r="Q1085" s="210"/>
    </row>
    <row r="1086" ht="13.5">
      <c r="Q1086" s="210"/>
    </row>
    <row r="1087" ht="13.5">
      <c r="Q1087" s="210"/>
    </row>
    <row r="1088" ht="13.5">
      <c r="Q1088" s="83" t="s">
        <v>168</v>
      </c>
    </row>
    <row r="1089" ht="13.5">
      <c r="Q1089" s="210"/>
    </row>
    <row r="1090" ht="13.5">
      <c r="Q1090" s="210"/>
    </row>
    <row r="1091" ht="13.5">
      <c r="Q1091" s="210"/>
    </row>
    <row r="1092" ht="13.5">
      <c r="Q1092" s="210"/>
    </row>
    <row r="1093" ht="13.5">
      <c r="Q1093" s="210"/>
    </row>
    <row r="1094" ht="13.5">
      <c r="Q1094" s="210"/>
    </row>
    <row r="1095" ht="13.5">
      <c r="Q1095" s="210"/>
    </row>
    <row r="1096" ht="13.5">
      <c r="Q1096" s="210"/>
    </row>
    <row r="1097" ht="13.5">
      <c r="Q1097" s="210"/>
    </row>
    <row r="1098" ht="13.5">
      <c r="Q1098" s="210"/>
    </row>
    <row r="1099" ht="13.5">
      <c r="Q1099" s="210"/>
    </row>
    <row r="1100" ht="13.5">
      <c r="Q1100" s="210"/>
    </row>
    <row r="1101" ht="13.5">
      <c r="Q1101" s="210"/>
    </row>
    <row r="1102" ht="13.5">
      <c r="Q1102" s="210"/>
    </row>
    <row r="1103" ht="13.5">
      <c r="Q1103" s="210"/>
    </row>
    <row r="1104" ht="13.5">
      <c r="Q1104" s="210"/>
    </row>
    <row r="1105" ht="13.5">
      <c r="Q1105" s="210"/>
    </row>
    <row r="1106" ht="13.5">
      <c r="Q1106" s="210"/>
    </row>
    <row r="1107" ht="13.5">
      <c r="Q1107" s="210"/>
    </row>
    <row r="1108" ht="13.5">
      <c r="Q1108" s="210"/>
    </row>
    <row r="1109" ht="13.5">
      <c r="Q1109" s="210"/>
    </row>
    <row r="1110" ht="13.5">
      <c r="Q1110" s="210"/>
    </row>
    <row r="1111" ht="13.5">
      <c r="Q1111" s="210"/>
    </row>
    <row r="1112" ht="13.5">
      <c r="Q1112" s="210"/>
    </row>
    <row r="1113" ht="13.5">
      <c r="Q1113" s="210"/>
    </row>
    <row r="1114" ht="13.5">
      <c r="Q1114" s="210"/>
    </row>
    <row r="1115" ht="13.5">
      <c r="Q1115" s="210"/>
    </row>
    <row r="1116" ht="13.5">
      <c r="Q1116" s="210"/>
    </row>
    <row r="1117" ht="13.5">
      <c r="Q1117" s="210"/>
    </row>
    <row r="1118" ht="13.5">
      <c r="Q1118" s="210"/>
    </row>
    <row r="1119" ht="13.5">
      <c r="Q1119" s="210"/>
    </row>
    <row r="1120" ht="13.5">
      <c r="Q1120" s="83" t="s">
        <v>168</v>
      </c>
    </row>
    <row r="1121" ht="13.5">
      <c r="Q1121" s="210"/>
    </row>
    <row r="1122" ht="13.5">
      <c r="Q1122" s="210"/>
    </row>
    <row r="1123" ht="13.5">
      <c r="Q1123" s="210"/>
    </row>
    <row r="1124" ht="13.5">
      <c r="Q1124" s="210"/>
    </row>
    <row r="1125" ht="13.5">
      <c r="Q1125" s="210"/>
    </row>
    <row r="1126" ht="13.5">
      <c r="Q1126" s="210"/>
    </row>
    <row r="1127" ht="13.5">
      <c r="Q1127" s="210"/>
    </row>
    <row r="1128" ht="13.5">
      <c r="Q1128" s="210"/>
    </row>
    <row r="1129" ht="13.5">
      <c r="Q1129" s="210"/>
    </row>
    <row r="1130" ht="13.5">
      <c r="Q1130" s="210"/>
    </row>
    <row r="1131" ht="13.5">
      <c r="Q1131" s="210"/>
    </row>
    <row r="1132" ht="13.5">
      <c r="Q1132" s="210"/>
    </row>
    <row r="1133" ht="13.5">
      <c r="Q1133" s="210"/>
    </row>
    <row r="1134" ht="13.5">
      <c r="Q1134" s="210"/>
    </row>
    <row r="1135" ht="13.5">
      <c r="Q1135" s="210"/>
    </row>
    <row r="1136" ht="13.5">
      <c r="Q1136" s="210"/>
    </row>
    <row r="1137" ht="13.5">
      <c r="Q1137" s="210"/>
    </row>
    <row r="1138" ht="13.5">
      <c r="Q1138" s="210"/>
    </row>
    <row r="1139" ht="13.5">
      <c r="Q1139" s="210"/>
    </row>
    <row r="1140" ht="13.5">
      <c r="Q1140" s="210"/>
    </row>
    <row r="1141" ht="13.5">
      <c r="Q1141" s="210"/>
    </row>
    <row r="1142" ht="13.5">
      <c r="Q1142" s="210"/>
    </row>
    <row r="1143" ht="13.5">
      <c r="Q1143" s="210"/>
    </row>
    <row r="1144" ht="13.5">
      <c r="Q1144" s="210"/>
    </row>
    <row r="1145" ht="13.5">
      <c r="Q1145" s="210"/>
    </row>
    <row r="1146" ht="13.5">
      <c r="Q1146" s="210"/>
    </row>
    <row r="1147" ht="13.5">
      <c r="Q1147" s="210"/>
    </row>
    <row r="1148" ht="13.5">
      <c r="Q1148" s="210"/>
    </row>
    <row r="1149" ht="13.5">
      <c r="Q1149" s="210"/>
    </row>
    <row r="1150" ht="13.5">
      <c r="Q1150" s="210"/>
    </row>
    <row r="1151" ht="13.5">
      <c r="Q1151" s="210"/>
    </row>
    <row r="1152" ht="13.5">
      <c r="Q1152" s="83" t="s">
        <v>168</v>
      </c>
    </row>
    <row r="1153" ht="13.5">
      <c r="Q1153" s="210"/>
    </row>
    <row r="1154" ht="13.5">
      <c r="Q1154" s="210"/>
    </row>
    <row r="1155" ht="13.5">
      <c r="Q1155" s="210"/>
    </row>
    <row r="1156" ht="13.5">
      <c r="Q1156" s="210"/>
    </row>
    <row r="1157" ht="13.5">
      <c r="Q1157" s="210"/>
    </row>
    <row r="1158" ht="13.5">
      <c r="Q1158" s="210"/>
    </row>
    <row r="1159" ht="13.5">
      <c r="Q1159" s="210"/>
    </row>
    <row r="1160" ht="13.5">
      <c r="Q1160" s="210"/>
    </row>
    <row r="1161" ht="13.5">
      <c r="Q1161" s="210"/>
    </row>
    <row r="1162" ht="13.5">
      <c r="Q1162" s="210"/>
    </row>
    <row r="1163" ht="13.5">
      <c r="Q1163" s="210"/>
    </row>
    <row r="1164" ht="13.5">
      <c r="Q1164" s="210"/>
    </row>
    <row r="1165" ht="13.5">
      <c r="Q1165" s="210"/>
    </row>
    <row r="1166" ht="13.5">
      <c r="Q1166" s="210"/>
    </row>
    <row r="1167" ht="13.5">
      <c r="Q1167" s="210"/>
    </row>
    <row r="1168" ht="13.5">
      <c r="Q1168" s="210"/>
    </row>
    <row r="1169" ht="13.5">
      <c r="Q1169" s="210"/>
    </row>
    <row r="1170" ht="13.5">
      <c r="Q1170" s="210"/>
    </row>
    <row r="1171" ht="13.5">
      <c r="Q1171" s="210"/>
    </row>
    <row r="1172" ht="13.5">
      <c r="Q1172" s="210"/>
    </row>
    <row r="1173" ht="13.5">
      <c r="Q1173" s="210"/>
    </row>
    <row r="1174" ht="13.5">
      <c r="Q1174" s="210"/>
    </row>
    <row r="1175" ht="13.5">
      <c r="Q1175" s="210"/>
    </row>
    <row r="1176" ht="13.5">
      <c r="Q1176" s="210"/>
    </row>
    <row r="1177" ht="13.5">
      <c r="Q1177" s="210"/>
    </row>
    <row r="1178" ht="13.5">
      <c r="Q1178" s="210"/>
    </row>
    <row r="1179" ht="13.5">
      <c r="Q1179" s="210"/>
    </row>
    <row r="1180" ht="13.5">
      <c r="Q1180" s="210"/>
    </row>
    <row r="1181" ht="13.5">
      <c r="Q1181" s="210"/>
    </row>
    <row r="1182" ht="13.5">
      <c r="Q1182" s="210"/>
    </row>
    <row r="1183" ht="13.5">
      <c r="Q1183" s="210"/>
    </row>
    <row r="1184" ht="13.5">
      <c r="Q1184" s="83" t="s">
        <v>168</v>
      </c>
    </row>
    <row r="1185" ht="13.5">
      <c r="Q1185" s="210"/>
    </row>
    <row r="1186" ht="13.5">
      <c r="Q1186" s="210"/>
    </row>
    <row r="1187" ht="13.5">
      <c r="Q1187" s="210"/>
    </row>
    <row r="1188" ht="13.5">
      <c r="Q1188" s="210"/>
    </row>
    <row r="1189" ht="13.5">
      <c r="Q1189" s="210"/>
    </row>
    <row r="1190" ht="13.5">
      <c r="Q1190" s="210"/>
    </row>
    <row r="1191" ht="13.5">
      <c r="Q1191" s="210"/>
    </row>
    <row r="1192" ht="13.5">
      <c r="Q1192" s="210"/>
    </row>
    <row r="1193" ht="13.5">
      <c r="Q1193" s="210"/>
    </row>
    <row r="1194" ht="13.5">
      <c r="Q1194" s="210"/>
    </row>
    <row r="1195" ht="13.5">
      <c r="Q1195" s="210"/>
    </row>
    <row r="1196" ht="13.5">
      <c r="Q1196" s="210"/>
    </row>
    <row r="1197" ht="13.5">
      <c r="Q1197" s="210"/>
    </row>
    <row r="1198" ht="13.5">
      <c r="Q1198" s="210"/>
    </row>
    <row r="1199" ht="13.5">
      <c r="Q1199" s="210"/>
    </row>
    <row r="1200" ht="13.5">
      <c r="Q1200" s="210"/>
    </row>
    <row r="1201" ht="13.5">
      <c r="Q1201" s="210"/>
    </row>
    <row r="1202" ht="13.5">
      <c r="Q1202" s="210"/>
    </row>
    <row r="1203" ht="13.5">
      <c r="Q1203" s="210"/>
    </row>
    <row r="1204" ht="13.5">
      <c r="Q1204" s="210"/>
    </row>
    <row r="1205" ht="13.5">
      <c r="Q1205" s="210"/>
    </row>
    <row r="1206" ht="13.5">
      <c r="Q1206" s="210"/>
    </row>
    <row r="1207" ht="13.5">
      <c r="Q1207" s="210"/>
    </row>
    <row r="1208" ht="13.5">
      <c r="Q1208" s="210"/>
    </row>
    <row r="1209" ht="13.5">
      <c r="Q1209" s="210"/>
    </row>
    <row r="1210" ht="13.5">
      <c r="Q1210" s="210"/>
    </row>
    <row r="1211" ht="13.5">
      <c r="Q1211" s="210"/>
    </row>
    <row r="1212" ht="13.5">
      <c r="Q1212" s="210"/>
    </row>
    <row r="1213" ht="13.5">
      <c r="Q1213" s="210"/>
    </row>
    <row r="1214" ht="13.5">
      <c r="Q1214" s="210"/>
    </row>
    <row r="1215" ht="13.5">
      <c r="Q1215" s="210"/>
    </row>
    <row r="1216" ht="13.5">
      <c r="Q1216" s="83" t="s">
        <v>168</v>
      </c>
    </row>
    <row r="1217" ht="13.5">
      <c r="Q1217" s="210"/>
    </row>
    <row r="1218" ht="13.5">
      <c r="Q1218" s="210"/>
    </row>
    <row r="1219" ht="13.5">
      <c r="Q1219" s="210"/>
    </row>
    <row r="1220" ht="13.5">
      <c r="Q1220" s="210"/>
    </row>
    <row r="1221" ht="13.5">
      <c r="Q1221" s="210"/>
    </row>
    <row r="1222" ht="13.5">
      <c r="Q1222" s="210"/>
    </row>
    <row r="1223" ht="13.5">
      <c r="Q1223" s="210"/>
    </row>
    <row r="1224" ht="13.5">
      <c r="Q1224" s="210"/>
    </row>
    <row r="1225" ht="13.5">
      <c r="Q1225" s="210"/>
    </row>
    <row r="1226" ht="13.5">
      <c r="Q1226" s="210"/>
    </row>
    <row r="1227" ht="13.5">
      <c r="Q1227" s="210"/>
    </row>
    <row r="1228" ht="13.5">
      <c r="Q1228" s="210"/>
    </row>
    <row r="1229" ht="13.5">
      <c r="Q1229" s="210"/>
    </row>
    <row r="1230" ht="13.5">
      <c r="Q1230" s="210"/>
    </row>
    <row r="1231" ht="13.5">
      <c r="Q1231" s="210"/>
    </row>
    <row r="1232" ht="13.5">
      <c r="Q1232" s="210"/>
    </row>
    <row r="1233" ht="13.5">
      <c r="Q1233" s="210"/>
    </row>
    <row r="1234" ht="13.5">
      <c r="Q1234" s="210"/>
    </row>
    <row r="1235" ht="13.5">
      <c r="Q1235" s="210"/>
    </row>
    <row r="1236" ht="13.5">
      <c r="Q1236" s="210"/>
    </row>
    <row r="1237" ht="13.5">
      <c r="Q1237" s="210"/>
    </row>
    <row r="1238" ht="13.5">
      <c r="Q1238" s="210"/>
    </row>
    <row r="1239" ht="13.5">
      <c r="Q1239" s="210"/>
    </row>
    <row r="1240" ht="13.5">
      <c r="Q1240" s="210"/>
    </row>
    <row r="1241" ht="13.5">
      <c r="Q1241" s="210"/>
    </row>
    <row r="1242" ht="13.5">
      <c r="Q1242" s="210"/>
    </row>
    <row r="1243" ht="13.5">
      <c r="Q1243" s="210"/>
    </row>
    <row r="1244" ht="13.5">
      <c r="Q1244" s="210"/>
    </row>
    <row r="1245" ht="13.5">
      <c r="Q1245" s="210"/>
    </row>
    <row r="1246" ht="13.5">
      <c r="Q1246" s="210"/>
    </row>
    <row r="1247" ht="13.5">
      <c r="Q1247" s="210"/>
    </row>
    <row r="1248" ht="13.5">
      <c r="Q1248" s="83" t="s">
        <v>168</v>
      </c>
    </row>
    <row r="1249" ht="13.5">
      <c r="Q1249" s="210"/>
    </row>
    <row r="1250" ht="13.5">
      <c r="Q1250" s="210"/>
    </row>
    <row r="1251" ht="13.5">
      <c r="Q1251" s="210"/>
    </row>
    <row r="1252" ht="13.5">
      <c r="Q1252" s="210"/>
    </row>
    <row r="1253" ht="13.5">
      <c r="Q1253" s="210"/>
    </row>
    <row r="1254" ht="13.5">
      <c r="Q1254" s="210"/>
    </row>
    <row r="1255" ht="13.5">
      <c r="Q1255" s="210"/>
    </row>
    <row r="1256" ht="13.5">
      <c r="Q1256" s="210"/>
    </row>
    <row r="1257" ht="13.5">
      <c r="Q1257" s="210"/>
    </row>
    <row r="1258" ht="13.5">
      <c r="Q1258" s="210"/>
    </row>
    <row r="1259" ht="13.5">
      <c r="Q1259" s="210"/>
    </row>
    <row r="1260" ht="13.5">
      <c r="Q1260" s="210"/>
    </row>
    <row r="1261" ht="13.5">
      <c r="Q1261" s="210"/>
    </row>
    <row r="1262" ht="13.5">
      <c r="Q1262" s="210"/>
    </row>
    <row r="1263" ht="13.5">
      <c r="Q1263" s="210"/>
    </row>
    <row r="1264" ht="13.5">
      <c r="Q1264" s="210"/>
    </row>
    <row r="1265" ht="13.5">
      <c r="Q1265" s="210"/>
    </row>
    <row r="1266" ht="13.5">
      <c r="Q1266" s="210"/>
    </row>
    <row r="1267" ht="13.5">
      <c r="Q1267" s="210"/>
    </row>
    <row r="1268" ht="13.5">
      <c r="Q1268" s="210"/>
    </row>
    <row r="1269" ht="13.5">
      <c r="Q1269" s="210"/>
    </row>
    <row r="1270" ht="13.5">
      <c r="Q1270" s="210"/>
    </row>
    <row r="1271" ht="13.5">
      <c r="Q1271" s="210"/>
    </row>
    <row r="1272" ht="13.5">
      <c r="Q1272" s="210"/>
    </row>
    <row r="1273" ht="13.5">
      <c r="Q1273" s="210"/>
    </row>
    <row r="1274" ht="13.5">
      <c r="Q1274" s="210"/>
    </row>
    <row r="1275" ht="13.5">
      <c r="Q1275" s="210"/>
    </row>
    <row r="1276" ht="13.5">
      <c r="Q1276" s="210"/>
    </row>
    <row r="1277" ht="13.5">
      <c r="Q1277" s="210"/>
    </row>
    <row r="1278" ht="13.5">
      <c r="Q1278" s="210"/>
    </row>
    <row r="1279" ht="13.5">
      <c r="Q1279" s="210"/>
    </row>
    <row r="1280" ht="13.5">
      <c r="Q1280" s="83" t="s">
        <v>168</v>
      </c>
    </row>
    <row r="1281" ht="13.5">
      <c r="Q1281" s="210"/>
    </row>
    <row r="1282" ht="13.5">
      <c r="Q1282" s="210"/>
    </row>
    <row r="1283" ht="13.5">
      <c r="Q1283" s="210"/>
    </row>
    <row r="1284" ht="13.5">
      <c r="Q1284" s="210"/>
    </row>
    <row r="1285" ht="13.5">
      <c r="Q1285" s="210"/>
    </row>
    <row r="1286" ht="13.5">
      <c r="Q1286" s="210"/>
    </row>
    <row r="1287" ht="13.5">
      <c r="Q1287" s="210"/>
    </row>
    <row r="1288" ht="13.5">
      <c r="Q1288" s="210"/>
    </row>
    <row r="1289" ht="13.5">
      <c r="Q1289" s="210"/>
    </row>
    <row r="1290" ht="13.5">
      <c r="Q1290" s="210"/>
    </row>
    <row r="1291" ht="13.5">
      <c r="Q1291" s="210"/>
    </row>
    <row r="1292" ht="13.5">
      <c r="Q1292" s="210"/>
    </row>
    <row r="1293" ht="13.5">
      <c r="Q1293" s="210"/>
    </row>
    <row r="1294" ht="13.5">
      <c r="Q1294" s="210"/>
    </row>
    <row r="1295" ht="13.5">
      <c r="Q1295" s="210"/>
    </row>
    <row r="1296" ht="13.5">
      <c r="Q1296" s="210"/>
    </row>
    <row r="1297" ht="13.5">
      <c r="Q1297" s="210"/>
    </row>
    <row r="1298" ht="13.5">
      <c r="Q1298" s="210"/>
    </row>
    <row r="1299" ht="13.5">
      <c r="Q1299" s="210"/>
    </row>
    <row r="1300" ht="13.5">
      <c r="Q1300" s="210"/>
    </row>
    <row r="1301" ht="13.5">
      <c r="Q1301" s="210"/>
    </row>
    <row r="1302" ht="13.5">
      <c r="Q1302" s="210"/>
    </row>
    <row r="1303" ht="13.5">
      <c r="Q1303" s="210"/>
    </row>
    <row r="1304" ht="13.5">
      <c r="Q1304" s="210"/>
    </row>
    <row r="1305" ht="13.5">
      <c r="Q1305" s="210"/>
    </row>
    <row r="1306" ht="13.5">
      <c r="Q1306" s="210"/>
    </row>
    <row r="1307" ht="13.5">
      <c r="Q1307" s="210"/>
    </row>
    <row r="1308" ht="13.5">
      <c r="Q1308" s="210"/>
    </row>
    <row r="1309" ht="13.5">
      <c r="Q1309" s="210"/>
    </row>
    <row r="1310" ht="13.5">
      <c r="Q1310" s="210"/>
    </row>
    <row r="1311" ht="13.5">
      <c r="Q1311" s="210"/>
    </row>
    <row r="1312" ht="13.5">
      <c r="Q1312" s="83" t="s">
        <v>168</v>
      </c>
    </row>
    <row r="1313" ht="13.5">
      <c r="Q1313" s="210"/>
    </row>
    <row r="1314" ht="13.5">
      <c r="Q1314" s="210"/>
    </row>
    <row r="1315" ht="13.5">
      <c r="Q1315" s="210"/>
    </row>
    <row r="1316" ht="13.5">
      <c r="Q1316" s="210"/>
    </row>
    <row r="1317" ht="13.5">
      <c r="Q1317" s="210"/>
    </row>
    <row r="1318" ht="13.5">
      <c r="Q1318" s="210"/>
    </row>
    <row r="1319" ht="13.5">
      <c r="Q1319" s="210"/>
    </row>
    <row r="1320" ht="13.5">
      <c r="Q1320" s="210"/>
    </row>
    <row r="1321" ht="13.5">
      <c r="Q1321" s="210"/>
    </row>
    <row r="1322" ht="13.5">
      <c r="Q1322" s="210"/>
    </row>
    <row r="1323" ht="13.5">
      <c r="Q1323" s="210"/>
    </row>
    <row r="1324" ht="13.5">
      <c r="Q1324" s="210"/>
    </row>
    <row r="1325" ht="13.5">
      <c r="Q1325" s="210"/>
    </row>
    <row r="1326" ht="13.5">
      <c r="Q1326" s="210"/>
    </row>
    <row r="1327" ht="13.5">
      <c r="Q1327" s="210"/>
    </row>
    <row r="1328" ht="13.5">
      <c r="Q1328" s="210"/>
    </row>
    <row r="1329" ht="13.5">
      <c r="Q1329" s="210"/>
    </row>
    <row r="1330" ht="13.5">
      <c r="Q1330" s="210"/>
    </row>
    <row r="1331" ht="13.5">
      <c r="Q1331" s="210"/>
    </row>
    <row r="1332" ht="13.5">
      <c r="Q1332" s="210"/>
    </row>
    <row r="1333" ht="13.5">
      <c r="Q1333" s="210"/>
    </row>
    <row r="1334" ht="13.5">
      <c r="Q1334" s="210"/>
    </row>
    <row r="1335" ht="13.5">
      <c r="Q1335" s="210"/>
    </row>
    <row r="1336" ht="13.5">
      <c r="Q1336" s="210"/>
    </row>
    <row r="1337" ht="13.5">
      <c r="Q1337" s="210"/>
    </row>
    <row r="1338" ht="13.5">
      <c r="Q1338" s="210"/>
    </row>
    <row r="1339" ht="13.5">
      <c r="Q1339" s="210"/>
    </row>
    <row r="1340" ht="13.5">
      <c r="Q1340" s="210"/>
    </row>
    <row r="1341" ht="13.5">
      <c r="Q1341" s="210"/>
    </row>
    <row r="1342" ht="13.5">
      <c r="Q1342" s="210"/>
    </row>
    <row r="1343" ht="13.5">
      <c r="Q1343" s="210"/>
    </row>
    <row r="1344" ht="13.5">
      <c r="Q1344" s="83" t="s">
        <v>168</v>
      </c>
    </row>
  </sheetData>
  <hyperlinks>
    <hyperlink ref="Q1056" location="地価公示!A74" display="戻る"/>
    <hyperlink ref="Q1088" location="地価公示!A76" display="戻る"/>
    <hyperlink ref="Q992" location="地価公示!A70" display="戻る"/>
    <hyperlink ref="Q1024" location="地価公示!A72" display="戻る"/>
    <hyperlink ref="Q1152" location="地価公示!A80" display="戻る"/>
    <hyperlink ref="Q1120" location="地価公示!A78" display="戻る"/>
    <hyperlink ref="Q928" location="地価公示!A66" display="戻る"/>
    <hyperlink ref="Q320" location="地価公示!A28" display="戻る"/>
    <hyperlink ref="Q32" location="地価公示!A10" display="戻る"/>
    <hyperlink ref="Q64" location="地価公示!A12" display="戻る"/>
    <hyperlink ref="Q96" location="地価公示!A14" display="戻る"/>
    <hyperlink ref="Q128" location="地価公示!A16" display="戻る"/>
    <hyperlink ref="Q160" location="地価公示!A18" display="戻る"/>
    <hyperlink ref="Q192" location="地価公示!A20" display="戻る"/>
    <hyperlink ref="Q224" location="地価公示!A22" display="戻る"/>
    <hyperlink ref="Q256" location="地価公示!A24" display="戻る"/>
    <hyperlink ref="Q288" location="地価公示!A26" display="戻る"/>
    <hyperlink ref="Q352" location="地価公示!A30" display="戻る"/>
    <hyperlink ref="Q384" location="地価公示!A32" display="戻る"/>
    <hyperlink ref="Q416" location="地価公示!A34" display="戻る"/>
    <hyperlink ref="Q448" location="地価公示!A36" display="戻る"/>
    <hyperlink ref="Q480" location="地価公示!A38" display="戻る"/>
    <hyperlink ref="Q512" location="地価公示!A40" display="戻る"/>
    <hyperlink ref="Q544" location="地価公示!A42" display="戻る"/>
    <hyperlink ref="Q576" location="地価公示!A44" display="戻る"/>
    <hyperlink ref="Q608" location="地価公示!A46" display="戻る"/>
    <hyperlink ref="Q640" location="地価公示!A48" display="戻る"/>
    <hyperlink ref="Q672" location="地価公示!A50" display="戻る"/>
    <hyperlink ref="Q768" location="地価公示!A56" display="戻る"/>
    <hyperlink ref="Q800" location="地価公示!A58" display="戻る"/>
    <hyperlink ref="Q832" location="地価公示!A60" display="戻る"/>
    <hyperlink ref="Q864" location="地価公示!A62" display="戻る"/>
    <hyperlink ref="Q896" location="地価公示!A64" display="戻る"/>
    <hyperlink ref="Q960" location="地価公示!A68" display="戻る"/>
    <hyperlink ref="Q1184" location="地価公示!A82" display="戻る"/>
    <hyperlink ref="Q1216" location="地価公示!A84" display="戻る"/>
    <hyperlink ref="Q1248" location="地価公示!A86" display="戻る"/>
    <hyperlink ref="Q1280" location="地価公示!A88" display="戻る"/>
    <hyperlink ref="Q1312" location="地価公示!A90" display="戻る"/>
    <hyperlink ref="Q704" location="地価公示!A52" display="戻る"/>
    <hyperlink ref="Q736" location="地価公示!A54" display="戻る"/>
    <hyperlink ref="Q1344" location="地価公示!A92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57"/>
  <sheetViews>
    <sheetView showGridLines="0" zoomScaleSheetLayoutView="10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375" style="5" customWidth="1"/>
    <col min="23" max="16384" width="9.00390625" style="4" customWidth="1"/>
  </cols>
  <sheetData>
    <row r="1" spans="1:22" s="2" customFormat="1" ht="30" customHeight="1">
      <c r="A1" s="68" t="s">
        <v>142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>
      <c r="A2" s="30"/>
      <c r="B2" s="31"/>
      <c r="C2" s="2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5" customHeight="1">
      <c r="A3" s="30"/>
      <c r="B3" s="30"/>
      <c r="C3" s="32" t="s">
        <v>18</v>
      </c>
      <c r="D3" s="1"/>
      <c r="E3" s="33" t="s">
        <v>20</v>
      </c>
      <c r="G3" s="34" t="s">
        <v>21</v>
      </c>
      <c r="I3" s="35" t="s">
        <v>22</v>
      </c>
      <c r="K3" s="36" t="s">
        <v>19</v>
      </c>
      <c r="M3" s="358" t="s">
        <v>23</v>
      </c>
      <c r="N3" s="359"/>
      <c r="Q3" s="1"/>
      <c r="R3" s="1"/>
      <c r="S3" s="1"/>
      <c r="T3" s="1"/>
      <c r="U3" s="1"/>
      <c r="V3" s="1"/>
    </row>
    <row r="4" spans="1:22" s="2" customFormat="1" ht="15" customHeight="1">
      <c r="A4" s="30"/>
      <c r="B4" s="30"/>
      <c r="C4" s="37" t="s">
        <v>133</v>
      </c>
      <c r="D4" s="1"/>
      <c r="E4" s="38" t="s">
        <v>134</v>
      </c>
      <c r="G4" s="39" t="s">
        <v>135</v>
      </c>
      <c r="I4" s="40" t="s">
        <v>136</v>
      </c>
      <c r="K4" s="41" t="s">
        <v>137</v>
      </c>
      <c r="M4" s="360" t="s">
        <v>138</v>
      </c>
      <c r="N4" s="361"/>
      <c r="O4" s="22"/>
      <c r="P4" s="1"/>
      <c r="Q4" s="1"/>
      <c r="R4" s="1"/>
      <c r="S4" s="1"/>
      <c r="T4" s="1"/>
      <c r="U4" s="1"/>
      <c r="V4" s="1"/>
    </row>
    <row r="5" spans="1:22" s="2" customFormat="1" ht="15" customHeight="1">
      <c r="A5" s="30"/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30"/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139</v>
      </c>
    </row>
    <row r="7" spans="1:22" s="2" customFormat="1" ht="15" customHeight="1">
      <c r="A7" s="30"/>
      <c r="B7" s="3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439" t="s">
        <v>32</v>
      </c>
      <c r="B8" s="364" t="s">
        <v>140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18" t="s">
        <v>4</v>
      </c>
      <c r="S8" s="118" t="s">
        <v>338</v>
      </c>
      <c r="T8" s="9" t="s">
        <v>339</v>
      </c>
      <c r="U8" s="9" t="s">
        <v>340</v>
      </c>
      <c r="V8" s="24" t="s">
        <v>341</v>
      </c>
    </row>
    <row r="9" spans="1:22" s="10" customFormat="1" ht="15" customHeight="1">
      <c r="A9" s="440"/>
      <c r="B9" s="365"/>
      <c r="C9" s="20" t="s">
        <v>16</v>
      </c>
      <c r="D9" s="7" t="s">
        <v>16</v>
      </c>
      <c r="E9" s="7" t="s">
        <v>16</v>
      </c>
      <c r="F9" s="7" t="s">
        <v>16</v>
      </c>
      <c r="G9" s="7" t="s">
        <v>16</v>
      </c>
      <c r="H9" s="7" t="s">
        <v>16</v>
      </c>
      <c r="I9" s="7" t="s">
        <v>16</v>
      </c>
      <c r="J9" s="7" t="s">
        <v>16</v>
      </c>
      <c r="K9" s="7" t="s">
        <v>16</v>
      </c>
      <c r="L9" s="7" t="s">
        <v>16</v>
      </c>
      <c r="M9" s="7" t="s">
        <v>16</v>
      </c>
      <c r="N9" s="7" t="s">
        <v>16</v>
      </c>
      <c r="O9" s="7" t="s">
        <v>16</v>
      </c>
      <c r="P9" s="7" t="s">
        <v>16</v>
      </c>
      <c r="Q9" s="7" t="s">
        <v>16</v>
      </c>
      <c r="R9" s="120" t="s">
        <v>16</v>
      </c>
      <c r="S9" s="120" t="s">
        <v>16</v>
      </c>
      <c r="T9" s="7" t="s">
        <v>16</v>
      </c>
      <c r="U9" s="7" t="s">
        <v>16</v>
      </c>
      <c r="V9" s="25" t="s">
        <v>16</v>
      </c>
    </row>
    <row r="10" spans="1:22" s="13" customFormat="1" ht="15" customHeight="1">
      <c r="A10" s="465" t="s">
        <v>25</v>
      </c>
      <c r="B10" s="61" t="s">
        <v>79</v>
      </c>
      <c r="C10" s="46">
        <v>69700</v>
      </c>
      <c r="D10" s="46">
        <v>71800</v>
      </c>
      <c r="E10" s="46">
        <v>75500</v>
      </c>
      <c r="F10" s="46">
        <v>78000</v>
      </c>
      <c r="G10" s="46">
        <v>78000</v>
      </c>
      <c r="H10" s="46">
        <v>79000</v>
      </c>
      <c r="I10" s="47">
        <v>80000</v>
      </c>
      <c r="J10" s="47">
        <v>83800</v>
      </c>
      <c r="K10" s="47">
        <v>85000</v>
      </c>
      <c r="L10" s="47">
        <v>86000</v>
      </c>
      <c r="M10" s="47">
        <v>86000</v>
      </c>
      <c r="N10" s="47"/>
      <c r="O10" s="47"/>
      <c r="P10" s="47"/>
      <c r="Q10" s="47"/>
      <c r="R10" s="127"/>
      <c r="S10" s="121"/>
      <c r="T10" s="47"/>
      <c r="U10" s="47"/>
      <c r="V10" s="48"/>
    </row>
    <row r="11" spans="1:22" s="13" customFormat="1" ht="15" customHeight="1">
      <c r="A11" s="470"/>
      <c r="B11" s="62"/>
      <c r="C11" s="55"/>
      <c r="D11" s="50">
        <f aca="true" t="shared" si="0" ref="D11:V11">IF(C10="","",D10/C10-1)</f>
        <v>0.03012912482065988</v>
      </c>
      <c r="E11" s="50">
        <f t="shared" si="0"/>
        <v>0.051532033426183954</v>
      </c>
      <c r="F11" s="50">
        <f t="shared" si="0"/>
        <v>0.0331125827814569</v>
      </c>
      <c r="G11" s="50">
        <f t="shared" si="0"/>
        <v>0</v>
      </c>
      <c r="H11" s="50">
        <f t="shared" si="0"/>
        <v>0.012820512820512775</v>
      </c>
      <c r="I11" s="50">
        <f t="shared" si="0"/>
        <v>0.012658227848101333</v>
      </c>
      <c r="J11" s="50">
        <f t="shared" si="0"/>
        <v>0.0475000000000001</v>
      </c>
      <c r="K11" s="50">
        <f t="shared" si="0"/>
        <v>0.014319809069212486</v>
      </c>
      <c r="L11" s="50">
        <f t="shared" si="0"/>
        <v>0.0117647058823529</v>
      </c>
      <c r="M11" s="50">
        <f t="shared" si="0"/>
        <v>0</v>
      </c>
      <c r="N11" s="50"/>
      <c r="O11" s="50">
        <f t="shared" si="0"/>
      </c>
      <c r="P11" s="50">
        <f t="shared" si="0"/>
      </c>
      <c r="Q11" s="50">
        <f t="shared" si="0"/>
      </c>
      <c r="R11" s="122">
        <f t="shared" si="0"/>
      </c>
      <c r="S11" s="122">
        <f t="shared" si="0"/>
      </c>
      <c r="T11" s="50">
        <f t="shared" si="0"/>
      </c>
      <c r="U11" s="50">
        <f t="shared" si="0"/>
      </c>
      <c r="V11" s="51">
        <f t="shared" si="0"/>
      </c>
    </row>
    <row r="12" spans="1:22" s="13" customFormat="1" ht="15" customHeight="1">
      <c r="A12" s="465" t="s">
        <v>29</v>
      </c>
      <c r="B12" s="27" t="s">
        <v>58</v>
      </c>
      <c r="C12" s="11">
        <v>60000</v>
      </c>
      <c r="D12" s="11">
        <v>63600</v>
      </c>
      <c r="E12" s="11">
        <v>69500</v>
      </c>
      <c r="F12" s="11">
        <v>73000</v>
      </c>
      <c r="G12" s="11">
        <v>75200</v>
      </c>
      <c r="H12" s="11">
        <v>75700</v>
      </c>
      <c r="I12" s="12">
        <v>76500</v>
      </c>
      <c r="J12" s="12">
        <v>77000</v>
      </c>
      <c r="K12" s="12">
        <v>77500</v>
      </c>
      <c r="L12" s="12">
        <v>77500</v>
      </c>
      <c r="M12" s="12">
        <v>77500</v>
      </c>
      <c r="N12" s="12">
        <v>77500</v>
      </c>
      <c r="O12" s="12"/>
      <c r="P12" s="12"/>
      <c r="Q12" s="12"/>
      <c r="R12" s="15"/>
      <c r="S12" s="132"/>
      <c r="T12" s="12"/>
      <c r="U12" s="12"/>
      <c r="V12" s="124"/>
    </row>
    <row r="13" spans="1:22" s="13" customFormat="1" ht="15" customHeight="1">
      <c r="A13" s="470"/>
      <c r="B13" s="16"/>
      <c r="C13" s="21"/>
      <c r="D13" s="14">
        <f>IF(C12="","",D12/C12-1)</f>
        <v>0.06000000000000005</v>
      </c>
      <c r="E13" s="14">
        <f>IF(D12="","",E12/D12-1)</f>
        <v>0.09276729559748431</v>
      </c>
      <c r="F13" s="14">
        <f>IF(E12="","",F12/E12-1)</f>
        <v>0.050359712230215736</v>
      </c>
      <c r="G13" s="14">
        <f aca="true" t="shared" si="1" ref="G13:N13">IF(F12="","",G12/F12-1)</f>
        <v>0.03013698630136985</v>
      </c>
      <c r="H13" s="14">
        <f t="shared" si="1"/>
        <v>0.0066489361702126715</v>
      </c>
      <c r="I13" s="14">
        <f t="shared" si="1"/>
        <v>0.010568031704095038</v>
      </c>
      <c r="J13" s="14">
        <f t="shared" si="1"/>
        <v>0.006535947712418277</v>
      </c>
      <c r="K13" s="14">
        <f t="shared" si="1"/>
        <v>0.006493506493506551</v>
      </c>
      <c r="L13" s="14">
        <f t="shared" si="1"/>
        <v>0</v>
      </c>
      <c r="M13" s="14">
        <f t="shared" si="1"/>
        <v>0</v>
      </c>
      <c r="N13" s="14">
        <f t="shared" si="1"/>
        <v>0</v>
      </c>
      <c r="O13" s="14"/>
      <c r="P13" s="14">
        <f aca="true" t="shared" si="2" ref="P13:V13">IF(O12="","",P12/O12-1)</f>
      </c>
      <c r="Q13" s="14">
        <f t="shared" si="2"/>
      </c>
      <c r="R13" s="123">
        <f t="shared" si="2"/>
      </c>
      <c r="S13" s="123">
        <f t="shared" si="2"/>
      </c>
      <c r="T13" s="14">
        <f t="shared" si="2"/>
      </c>
      <c r="U13" s="14">
        <f t="shared" si="2"/>
      </c>
      <c r="V13" s="19">
        <f t="shared" si="2"/>
      </c>
    </row>
    <row r="14" spans="1:22" s="13" customFormat="1" ht="15" customHeight="1">
      <c r="A14" s="465" t="s">
        <v>43</v>
      </c>
      <c r="B14" s="63" t="s">
        <v>126</v>
      </c>
      <c r="C14" s="53">
        <v>112000</v>
      </c>
      <c r="D14" s="53">
        <v>118000</v>
      </c>
      <c r="E14" s="53">
        <v>125000</v>
      </c>
      <c r="F14" s="53">
        <v>127000</v>
      </c>
      <c r="G14" s="64"/>
      <c r="H14" s="64"/>
      <c r="I14" s="65"/>
      <c r="J14" s="65"/>
      <c r="K14" s="65"/>
      <c r="L14" s="65"/>
      <c r="M14" s="65"/>
      <c r="N14" s="65"/>
      <c r="O14" s="65"/>
      <c r="P14" s="65"/>
      <c r="Q14" s="65"/>
      <c r="R14" s="126"/>
      <c r="S14" s="134"/>
      <c r="T14" s="65"/>
      <c r="U14" s="65"/>
      <c r="V14" s="129"/>
    </row>
    <row r="15" spans="1:22" s="13" customFormat="1" ht="15" customHeight="1">
      <c r="A15" s="466"/>
      <c r="B15" s="161" t="s">
        <v>127</v>
      </c>
      <c r="C15" s="66"/>
      <c r="D15" s="50">
        <f>IF(C14="","",D14/C14-1)</f>
        <v>0.0535714285714286</v>
      </c>
      <c r="E15" s="50">
        <f>IF(D14="","",E14/D14-1)</f>
        <v>0.05932203389830515</v>
      </c>
      <c r="F15" s="50">
        <f>IF(E14="","",F14/E14-1)</f>
        <v>0.016000000000000014</v>
      </c>
      <c r="G15" s="55"/>
      <c r="H15" s="55"/>
      <c r="I15" s="50"/>
      <c r="J15" s="50"/>
      <c r="K15" s="50"/>
      <c r="L15" s="50"/>
      <c r="M15" s="50"/>
      <c r="N15" s="50"/>
      <c r="O15" s="50"/>
      <c r="P15" s="50"/>
      <c r="Q15" s="50"/>
      <c r="R15" s="128"/>
      <c r="S15" s="122"/>
      <c r="T15" s="50"/>
      <c r="U15" s="50"/>
      <c r="V15" s="51"/>
    </row>
    <row r="16" spans="1:22" s="13" customFormat="1" ht="15" customHeight="1">
      <c r="A16" s="349" t="s">
        <v>46</v>
      </c>
      <c r="B16" s="70" t="s">
        <v>63</v>
      </c>
      <c r="C16" s="71"/>
      <c r="D16" s="71"/>
      <c r="E16" s="71"/>
      <c r="F16" s="71"/>
      <c r="G16" s="71"/>
      <c r="H16" s="71"/>
      <c r="I16" s="72">
        <v>105000</v>
      </c>
      <c r="J16" s="72">
        <v>105000</v>
      </c>
      <c r="K16" s="72">
        <v>106000</v>
      </c>
      <c r="L16" s="72">
        <v>106000</v>
      </c>
      <c r="M16" s="72">
        <v>106000</v>
      </c>
      <c r="N16" s="72">
        <v>106000</v>
      </c>
      <c r="O16" s="72">
        <v>105000</v>
      </c>
      <c r="P16" s="72">
        <v>103000</v>
      </c>
      <c r="Q16" s="72">
        <v>99400</v>
      </c>
      <c r="R16" s="138">
        <v>93700</v>
      </c>
      <c r="S16" s="136">
        <v>88800</v>
      </c>
      <c r="T16" s="136">
        <v>84300</v>
      </c>
      <c r="U16" s="72">
        <v>62500</v>
      </c>
      <c r="V16" s="131"/>
    </row>
    <row r="17" spans="1:22" s="13" customFormat="1" ht="15" customHeight="1">
      <c r="A17" s="350"/>
      <c r="B17" s="74" t="s">
        <v>467</v>
      </c>
      <c r="C17" s="75"/>
      <c r="D17" s="76">
        <f aca="true" t="shared" si="3" ref="D17:U17">IF(C16="","",D16/C16-1)</f>
      </c>
      <c r="E17" s="76">
        <f t="shared" si="3"/>
      </c>
      <c r="F17" s="76">
        <f t="shared" si="3"/>
      </c>
      <c r="G17" s="76">
        <f t="shared" si="3"/>
      </c>
      <c r="H17" s="76">
        <f t="shared" si="3"/>
      </c>
      <c r="I17" s="76">
        <f t="shared" si="3"/>
      </c>
      <c r="J17" s="76">
        <f t="shared" si="3"/>
        <v>0</v>
      </c>
      <c r="K17" s="76">
        <f t="shared" si="3"/>
        <v>0.00952380952380949</v>
      </c>
      <c r="L17" s="76">
        <f t="shared" si="3"/>
        <v>0</v>
      </c>
      <c r="M17" s="76">
        <f t="shared" si="3"/>
        <v>0</v>
      </c>
      <c r="N17" s="76">
        <f t="shared" si="3"/>
        <v>0</v>
      </c>
      <c r="O17" s="76">
        <f t="shared" si="3"/>
        <v>-0.009433962264150941</v>
      </c>
      <c r="P17" s="76">
        <f t="shared" si="3"/>
        <v>-0.01904761904761909</v>
      </c>
      <c r="Q17" s="76">
        <f t="shared" si="3"/>
        <v>-0.03495145631067964</v>
      </c>
      <c r="R17" s="137">
        <f t="shared" si="3"/>
        <v>-0.057344064386317894</v>
      </c>
      <c r="S17" s="137">
        <f t="shared" si="3"/>
        <v>-0.0522945570971185</v>
      </c>
      <c r="T17" s="137">
        <f t="shared" si="3"/>
        <v>-0.05067567567567566</v>
      </c>
      <c r="U17" s="137">
        <f t="shared" si="3"/>
        <v>-0.258600237247924</v>
      </c>
      <c r="V17" s="77"/>
    </row>
    <row r="18" spans="1:22" s="13" customFormat="1" ht="15" customHeight="1">
      <c r="A18" s="349" t="s">
        <v>460</v>
      </c>
      <c r="B18" s="63" t="s">
        <v>448</v>
      </c>
      <c r="C18" s="84"/>
      <c r="D18" s="84"/>
      <c r="E18" s="84"/>
      <c r="F18" s="84"/>
      <c r="G18" s="84"/>
      <c r="H18" s="84"/>
      <c r="I18" s="85"/>
      <c r="J18" s="148">
        <v>50000</v>
      </c>
      <c r="K18" s="148">
        <v>50000</v>
      </c>
      <c r="L18" s="148">
        <v>50300</v>
      </c>
      <c r="M18" s="148">
        <v>50300</v>
      </c>
      <c r="N18" s="148">
        <v>50300</v>
      </c>
      <c r="O18" s="148">
        <v>50300</v>
      </c>
      <c r="P18" s="148">
        <v>50000</v>
      </c>
      <c r="Q18" s="148">
        <v>49500</v>
      </c>
      <c r="R18" s="149">
        <v>48300</v>
      </c>
      <c r="S18" s="150">
        <v>46500</v>
      </c>
      <c r="T18" s="150">
        <v>45000</v>
      </c>
      <c r="U18" s="148"/>
      <c r="V18" s="151"/>
    </row>
    <row r="19" spans="1:22" s="13" customFormat="1" ht="15" customHeight="1">
      <c r="A19" s="350"/>
      <c r="B19" s="62"/>
      <c r="C19" s="55"/>
      <c r="D19" s="50">
        <f aca="true" t="shared" si="4" ref="D19:I19">IF(C18="","",D18/C18-1)</f>
      </c>
      <c r="E19" s="50">
        <f t="shared" si="4"/>
      </c>
      <c r="F19" s="50">
        <f t="shared" si="4"/>
      </c>
      <c r="G19" s="50">
        <f t="shared" si="4"/>
      </c>
      <c r="H19" s="50">
        <f t="shared" si="4"/>
      </c>
      <c r="I19" s="50">
        <f t="shared" si="4"/>
      </c>
      <c r="J19" s="50"/>
      <c r="K19" s="50">
        <f aca="true" t="shared" si="5" ref="K19:T19">IF(J18="","",K18/J18-1)</f>
        <v>0</v>
      </c>
      <c r="L19" s="50">
        <f t="shared" si="5"/>
        <v>0.006000000000000005</v>
      </c>
      <c r="M19" s="50">
        <f t="shared" si="5"/>
        <v>0</v>
      </c>
      <c r="N19" s="50">
        <f t="shared" si="5"/>
        <v>0</v>
      </c>
      <c r="O19" s="50">
        <f t="shared" si="5"/>
        <v>0</v>
      </c>
      <c r="P19" s="50">
        <f t="shared" si="5"/>
        <v>-0.005964214711729587</v>
      </c>
      <c r="Q19" s="50">
        <f t="shared" si="5"/>
        <v>-0.010000000000000009</v>
      </c>
      <c r="R19" s="122">
        <f t="shared" si="5"/>
        <v>-0.024242424242424288</v>
      </c>
      <c r="S19" s="122">
        <f t="shared" si="5"/>
        <v>-0.037267080745341574</v>
      </c>
      <c r="T19" s="122">
        <f t="shared" si="5"/>
        <v>-0.032258064516129004</v>
      </c>
      <c r="U19" s="122"/>
      <c r="V19" s="51"/>
    </row>
    <row r="20" spans="1:22" s="13" customFormat="1" ht="15" customHeight="1">
      <c r="A20" s="401" t="s">
        <v>461</v>
      </c>
      <c r="B20" s="235" t="s">
        <v>449</v>
      </c>
      <c r="C20" s="71">
        <v>65200</v>
      </c>
      <c r="D20" s="71">
        <v>67500</v>
      </c>
      <c r="E20" s="71">
        <v>70500</v>
      </c>
      <c r="F20" s="71">
        <v>72000</v>
      </c>
      <c r="G20" s="71">
        <v>72400</v>
      </c>
      <c r="H20" s="71">
        <v>72600</v>
      </c>
      <c r="I20" s="72">
        <v>72600</v>
      </c>
      <c r="J20" s="72">
        <v>72600</v>
      </c>
      <c r="K20" s="72">
        <v>73000</v>
      </c>
      <c r="L20" s="72">
        <v>73000</v>
      </c>
      <c r="M20" s="72">
        <v>73700</v>
      </c>
      <c r="N20" s="72">
        <v>73700</v>
      </c>
      <c r="O20" s="72">
        <v>73700</v>
      </c>
      <c r="P20" s="72">
        <v>73000</v>
      </c>
      <c r="Q20" s="72">
        <v>71700</v>
      </c>
      <c r="R20" s="138">
        <v>69300</v>
      </c>
      <c r="S20" s="136">
        <v>66500</v>
      </c>
      <c r="T20" s="136">
        <v>64500</v>
      </c>
      <c r="U20" s="72"/>
      <c r="V20" s="131"/>
    </row>
    <row r="21" spans="1:22" s="13" customFormat="1" ht="15" customHeight="1">
      <c r="A21" s="350"/>
      <c r="B21" s="181"/>
      <c r="C21" s="75"/>
      <c r="D21" s="76">
        <f aca="true" t="shared" si="6" ref="D21:T21">IF(C20="","",D20/C20-1)</f>
        <v>0.03527607361963181</v>
      </c>
      <c r="E21" s="76">
        <f t="shared" si="6"/>
        <v>0.04444444444444451</v>
      </c>
      <c r="F21" s="76">
        <f t="shared" si="6"/>
        <v>0.02127659574468077</v>
      </c>
      <c r="G21" s="76">
        <f t="shared" si="6"/>
        <v>0.005555555555555536</v>
      </c>
      <c r="H21" s="76">
        <f t="shared" si="6"/>
        <v>0.0027624309392264568</v>
      </c>
      <c r="I21" s="76">
        <f t="shared" si="6"/>
        <v>0</v>
      </c>
      <c r="J21" s="76">
        <f t="shared" si="6"/>
        <v>0</v>
      </c>
      <c r="K21" s="76">
        <f t="shared" si="6"/>
        <v>0.005509641873278293</v>
      </c>
      <c r="L21" s="76">
        <f t="shared" si="6"/>
        <v>0</v>
      </c>
      <c r="M21" s="76">
        <f t="shared" si="6"/>
        <v>0.009589041095890316</v>
      </c>
      <c r="N21" s="76">
        <f t="shared" si="6"/>
        <v>0</v>
      </c>
      <c r="O21" s="76">
        <f t="shared" si="6"/>
        <v>0</v>
      </c>
      <c r="P21" s="76">
        <f t="shared" si="6"/>
        <v>-0.009497964721845276</v>
      </c>
      <c r="Q21" s="76">
        <f t="shared" si="6"/>
        <v>-0.017808219178082174</v>
      </c>
      <c r="R21" s="137">
        <f t="shared" si="6"/>
        <v>-0.03347280334728031</v>
      </c>
      <c r="S21" s="137">
        <f t="shared" si="6"/>
        <v>-0.04040404040404044</v>
      </c>
      <c r="T21" s="137">
        <f t="shared" si="6"/>
        <v>-0.03007518796992481</v>
      </c>
      <c r="U21" s="137"/>
      <c r="V21" s="77"/>
    </row>
    <row r="22" spans="1:22" s="13" customFormat="1" ht="15" customHeight="1">
      <c r="A22" s="478" t="s">
        <v>359</v>
      </c>
      <c r="B22" s="164" t="s">
        <v>360</v>
      </c>
      <c r="C22" s="84"/>
      <c r="D22" s="84"/>
      <c r="E22" s="84"/>
      <c r="F22" s="84"/>
      <c r="G22" s="84"/>
      <c r="H22" s="84"/>
      <c r="I22" s="148"/>
      <c r="J22" s="148"/>
      <c r="K22" s="148">
        <v>17500</v>
      </c>
      <c r="L22" s="148">
        <v>17200</v>
      </c>
      <c r="M22" s="148">
        <v>16800</v>
      </c>
      <c r="N22" s="148"/>
      <c r="O22" s="148"/>
      <c r="P22" s="148"/>
      <c r="Q22" s="148"/>
      <c r="R22" s="149"/>
      <c r="S22" s="150"/>
      <c r="T22" s="148"/>
      <c r="U22" s="148"/>
      <c r="V22" s="151"/>
    </row>
    <row r="23" spans="1:22" s="13" customFormat="1" ht="15" customHeight="1">
      <c r="A23" s="479"/>
      <c r="B23" s="291"/>
      <c r="C23" s="55"/>
      <c r="D23" s="50">
        <f aca="true" t="shared" si="7" ref="D23:V23">IF(C22="","",D22/C22-1)</f>
      </c>
      <c r="E23" s="50">
        <f t="shared" si="7"/>
      </c>
      <c r="F23" s="50">
        <f t="shared" si="7"/>
      </c>
      <c r="G23" s="50">
        <f t="shared" si="7"/>
      </c>
      <c r="H23" s="50">
        <f t="shared" si="7"/>
      </c>
      <c r="I23" s="50">
        <f t="shared" si="7"/>
      </c>
      <c r="J23" s="50">
        <f t="shared" si="7"/>
      </c>
      <c r="K23" s="50">
        <f t="shared" si="7"/>
      </c>
      <c r="L23" s="50">
        <f t="shared" si="7"/>
        <v>-0.017142857142857126</v>
      </c>
      <c r="M23" s="50">
        <f t="shared" si="7"/>
        <v>-0.023255813953488413</v>
      </c>
      <c r="N23" s="50"/>
      <c r="O23" s="50">
        <f t="shared" si="7"/>
      </c>
      <c r="P23" s="50">
        <f t="shared" si="7"/>
      </c>
      <c r="Q23" s="50">
        <f t="shared" si="7"/>
      </c>
      <c r="R23" s="122">
        <f t="shared" si="7"/>
      </c>
      <c r="S23" s="122">
        <f t="shared" si="7"/>
      </c>
      <c r="T23" s="50">
        <f t="shared" si="7"/>
      </c>
      <c r="U23" s="50">
        <f t="shared" si="7"/>
      </c>
      <c r="V23" s="51">
        <f t="shared" si="7"/>
      </c>
    </row>
    <row r="24" spans="1:22" s="13" customFormat="1" ht="15" customHeight="1">
      <c r="A24" s="458" t="s">
        <v>24</v>
      </c>
      <c r="B24" s="289" t="s">
        <v>398</v>
      </c>
      <c r="C24" s="71">
        <v>78300</v>
      </c>
      <c r="D24" s="71">
        <v>81400</v>
      </c>
      <c r="E24" s="71">
        <v>85500</v>
      </c>
      <c r="F24" s="71">
        <v>90000</v>
      </c>
      <c r="G24" s="71"/>
      <c r="H24" s="71"/>
      <c r="I24" s="72"/>
      <c r="J24" s="79"/>
      <c r="K24" s="79"/>
      <c r="L24" s="79"/>
      <c r="M24" s="79"/>
      <c r="N24" s="79"/>
      <c r="O24" s="79"/>
      <c r="P24" s="79"/>
      <c r="Q24" s="79"/>
      <c r="R24" s="139"/>
      <c r="S24" s="190"/>
      <c r="T24" s="79"/>
      <c r="U24" s="79"/>
      <c r="V24" s="141"/>
    </row>
    <row r="25" spans="1:22" s="13" customFormat="1" ht="15" customHeight="1">
      <c r="A25" s="459"/>
      <c r="B25" s="290"/>
      <c r="C25" s="75"/>
      <c r="D25" s="76">
        <f>IF(C24="","",D24/C24-1)</f>
        <v>0.03959131545338446</v>
      </c>
      <c r="E25" s="76">
        <f>IF(D24="","",E24/D24-1)</f>
        <v>0.05036855036855026</v>
      </c>
      <c r="F25" s="76">
        <f>IF(E24="","",F24/E24-1)</f>
        <v>0.05263157894736836</v>
      </c>
      <c r="G25" s="76"/>
      <c r="H25" s="76">
        <f>IF(G24="","",H24/G24-1)</f>
      </c>
      <c r="I25" s="76">
        <f>IF(H24="","",I24/H24-1)</f>
      </c>
      <c r="J25" s="76"/>
      <c r="K25" s="76">
        <f aca="true" t="shared" si="8" ref="K25:V25">IF(J24="","",K24/J24-1)</f>
      </c>
      <c r="L25" s="76">
        <f t="shared" si="8"/>
      </c>
      <c r="M25" s="76">
        <f t="shared" si="8"/>
      </c>
      <c r="N25" s="76">
        <f t="shared" si="8"/>
      </c>
      <c r="O25" s="76">
        <f t="shared" si="8"/>
      </c>
      <c r="P25" s="76">
        <f t="shared" si="8"/>
      </c>
      <c r="Q25" s="76">
        <f t="shared" si="8"/>
      </c>
      <c r="R25" s="137">
        <f t="shared" si="8"/>
      </c>
      <c r="S25" s="137">
        <f t="shared" si="8"/>
      </c>
      <c r="T25" s="76">
        <f t="shared" si="8"/>
      </c>
      <c r="U25" s="76">
        <f t="shared" si="8"/>
      </c>
      <c r="V25" s="77">
        <f t="shared" si="8"/>
      </c>
    </row>
    <row r="26" spans="1:22" s="13" customFormat="1" ht="15" customHeight="1">
      <c r="A26" s="458" t="s">
        <v>25</v>
      </c>
      <c r="B26" s="169" t="s">
        <v>399</v>
      </c>
      <c r="C26" s="292">
        <v>50000</v>
      </c>
      <c r="D26" s="148">
        <v>52000</v>
      </c>
      <c r="E26" s="148">
        <v>55000</v>
      </c>
      <c r="F26" s="148">
        <v>56500</v>
      </c>
      <c r="G26" s="148">
        <v>56800</v>
      </c>
      <c r="H26" s="148">
        <v>56800</v>
      </c>
      <c r="I26" s="148">
        <v>56800</v>
      </c>
      <c r="J26" s="148"/>
      <c r="K26" s="148"/>
      <c r="L26" s="148"/>
      <c r="M26" s="148"/>
      <c r="N26" s="148"/>
      <c r="O26" s="148"/>
      <c r="P26" s="148"/>
      <c r="Q26" s="148"/>
      <c r="R26" s="149"/>
      <c r="S26" s="150"/>
      <c r="T26" s="148"/>
      <c r="U26" s="148"/>
      <c r="V26" s="151"/>
    </row>
    <row r="27" spans="1:22" s="13" customFormat="1" ht="15" customHeight="1">
      <c r="A27" s="460"/>
      <c r="B27" s="293"/>
      <c r="C27" s="294"/>
      <c r="D27" s="65">
        <f aca="true" t="shared" si="9" ref="D27:I27">IF(C26="","",D26/C26-1)</f>
        <v>0.040000000000000036</v>
      </c>
      <c r="E27" s="65">
        <f t="shared" si="9"/>
        <v>0.05769230769230771</v>
      </c>
      <c r="F27" s="65">
        <f t="shared" si="9"/>
        <v>0.027272727272727337</v>
      </c>
      <c r="G27" s="65">
        <f t="shared" si="9"/>
        <v>0.005309734513274433</v>
      </c>
      <c r="H27" s="65">
        <f t="shared" si="9"/>
        <v>0</v>
      </c>
      <c r="I27" s="65">
        <f t="shared" si="9"/>
        <v>0</v>
      </c>
      <c r="J27" s="65"/>
      <c r="K27" s="65">
        <f aca="true" t="shared" si="10" ref="K27:V27">IF(J26="","",K26/J26-1)</f>
      </c>
      <c r="L27" s="65">
        <f t="shared" si="10"/>
      </c>
      <c r="M27" s="65">
        <f t="shared" si="10"/>
      </c>
      <c r="N27" s="65">
        <f t="shared" si="10"/>
      </c>
      <c r="O27" s="65">
        <f t="shared" si="10"/>
      </c>
      <c r="P27" s="65">
        <f t="shared" si="10"/>
      </c>
      <c r="Q27" s="65">
        <f t="shared" si="10"/>
      </c>
      <c r="R27" s="134">
        <f t="shared" si="10"/>
      </c>
      <c r="S27" s="134">
        <f t="shared" si="10"/>
      </c>
      <c r="T27" s="65">
        <f t="shared" si="10"/>
      </c>
      <c r="U27" s="65">
        <f t="shared" si="10"/>
      </c>
      <c r="V27" s="129">
        <f t="shared" si="10"/>
      </c>
    </row>
    <row r="28" spans="1:22" s="13" customFormat="1" ht="15" customHeight="1">
      <c r="A28" s="480" t="s">
        <v>24</v>
      </c>
      <c r="B28" s="222" t="s">
        <v>533</v>
      </c>
      <c r="C28" s="78">
        <v>63000</v>
      </c>
      <c r="D28" s="78">
        <v>63500</v>
      </c>
      <c r="E28" s="78">
        <v>64600</v>
      </c>
      <c r="F28" s="78">
        <v>64600</v>
      </c>
      <c r="G28" s="78">
        <v>64600</v>
      </c>
      <c r="H28" s="78">
        <v>64500</v>
      </c>
      <c r="I28" s="79">
        <v>64500</v>
      </c>
      <c r="J28" s="79">
        <v>64000</v>
      </c>
      <c r="K28" s="79"/>
      <c r="L28" s="79"/>
      <c r="M28" s="79"/>
      <c r="N28" s="79"/>
      <c r="O28" s="79"/>
      <c r="P28" s="79"/>
      <c r="Q28" s="79"/>
      <c r="R28" s="139"/>
      <c r="S28" s="190"/>
      <c r="T28" s="79"/>
      <c r="U28" s="79"/>
      <c r="V28" s="141"/>
    </row>
    <row r="29" spans="1:22" s="13" customFormat="1" ht="15" customHeight="1">
      <c r="A29" s="481"/>
      <c r="B29" s="181"/>
      <c r="C29" s="75"/>
      <c r="D29" s="76">
        <f aca="true" t="shared" si="11" ref="D29:V29">IF(C28="","",D28/C28-1)</f>
        <v>0.007936507936507908</v>
      </c>
      <c r="E29" s="76">
        <f t="shared" si="11"/>
        <v>0.017322834645669305</v>
      </c>
      <c r="F29" s="76">
        <f t="shared" si="11"/>
        <v>0</v>
      </c>
      <c r="G29" s="76">
        <f t="shared" si="11"/>
        <v>0</v>
      </c>
      <c r="H29" s="76">
        <f t="shared" si="11"/>
        <v>-0.001547987616099089</v>
      </c>
      <c r="I29" s="76">
        <f t="shared" si="11"/>
        <v>0</v>
      </c>
      <c r="J29" s="76">
        <f t="shared" si="11"/>
        <v>-0.007751937984496138</v>
      </c>
      <c r="K29" s="76"/>
      <c r="L29" s="76">
        <f t="shared" si="11"/>
      </c>
      <c r="M29" s="76">
        <f t="shared" si="11"/>
      </c>
      <c r="N29" s="76">
        <f t="shared" si="11"/>
      </c>
      <c r="O29" s="76">
        <f t="shared" si="11"/>
      </c>
      <c r="P29" s="76">
        <f t="shared" si="11"/>
      </c>
      <c r="Q29" s="76">
        <f t="shared" si="11"/>
      </c>
      <c r="R29" s="137">
        <f t="shared" si="11"/>
      </c>
      <c r="S29" s="137">
        <f t="shared" si="11"/>
      </c>
      <c r="T29" s="76">
        <f t="shared" si="11"/>
      </c>
      <c r="U29" s="76">
        <f t="shared" si="11"/>
      </c>
      <c r="V29" s="77">
        <f t="shared" si="11"/>
      </c>
    </row>
    <row r="30" spans="1:24" s="13" customFormat="1" ht="15" customHeight="1">
      <c r="A30" s="467" t="s">
        <v>34</v>
      </c>
      <c r="B30" s="174" t="s">
        <v>68</v>
      </c>
      <c r="C30" s="53">
        <v>632000</v>
      </c>
      <c r="D30" s="53">
        <v>670000</v>
      </c>
      <c r="E30" s="53">
        <v>720000</v>
      </c>
      <c r="F30" s="53">
        <v>740000</v>
      </c>
      <c r="G30" s="53">
        <v>730000</v>
      </c>
      <c r="H30" s="53">
        <v>723000</v>
      </c>
      <c r="I30" s="54">
        <v>705000</v>
      </c>
      <c r="J30" s="54">
        <v>578000</v>
      </c>
      <c r="K30" s="54">
        <v>542000</v>
      </c>
      <c r="L30" s="54">
        <v>511000</v>
      </c>
      <c r="M30" s="54">
        <v>485000</v>
      </c>
      <c r="N30" s="54">
        <v>460000</v>
      </c>
      <c r="O30" s="54">
        <v>420000</v>
      </c>
      <c r="P30" s="54">
        <v>370000</v>
      </c>
      <c r="Q30" s="54"/>
      <c r="R30" s="119"/>
      <c r="S30" s="133"/>
      <c r="T30" s="54"/>
      <c r="U30" s="54"/>
      <c r="V30" s="125"/>
      <c r="W30" s="180"/>
      <c r="X30" s="180"/>
    </row>
    <row r="31" spans="1:24" s="13" customFormat="1" ht="15" customHeight="1">
      <c r="A31" s="344"/>
      <c r="B31" s="62" t="s">
        <v>69</v>
      </c>
      <c r="C31" s="55"/>
      <c r="D31" s="50">
        <f>IF(C30="","",D30/C30-1)</f>
        <v>0.06012658227848111</v>
      </c>
      <c r="E31" s="50">
        <f>IF(D30="","",E30/D30-1)</f>
        <v>0.07462686567164178</v>
      </c>
      <c r="F31" s="50">
        <f>IF(E30="","",F30/E30-1)</f>
        <v>0.02777777777777768</v>
      </c>
      <c r="G31" s="50">
        <f>IF(F30="","",G30/F30-1)</f>
        <v>-0.013513513513513487</v>
      </c>
      <c r="H31" s="50">
        <f aca="true" t="shared" si="12" ref="H31:P31">IF(G30="","",H30/G30-1)</f>
        <v>-0.009589041095890427</v>
      </c>
      <c r="I31" s="50">
        <f t="shared" si="12"/>
        <v>-0.024896265560165998</v>
      </c>
      <c r="J31" s="50">
        <f t="shared" si="12"/>
        <v>-0.18014184397163124</v>
      </c>
      <c r="K31" s="50">
        <f t="shared" si="12"/>
        <v>-0.06228373702422141</v>
      </c>
      <c r="L31" s="50">
        <f t="shared" si="12"/>
        <v>-0.05719557195571956</v>
      </c>
      <c r="M31" s="50">
        <f t="shared" si="12"/>
        <v>-0.050880626223091974</v>
      </c>
      <c r="N31" s="50">
        <f t="shared" si="12"/>
        <v>-0.05154639175257736</v>
      </c>
      <c r="O31" s="50">
        <f t="shared" si="12"/>
        <v>-0.08695652173913049</v>
      </c>
      <c r="P31" s="50">
        <f t="shared" si="12"/>
        <v>-0.11904761904761907</v>
      </c>
      <c r="Q31" s="50"/>
      <c r="R31" s="122">
        <f>IF(Q30="","",R30/Q30-1)</f>
      </c>
      <c r="S31" s="122">
        <f>IF(R30="","",S30/R30-1)</f>
      </c>
      <c r="T31" s="50">
        <f>IF(S30="","",T30/S30-1)</f>
      </c>
      <c r="U31" s="50">
        <f>IF(T30="","",U30/T30-1)</f>
      </c>
      <c r="V31" s="51">
        <f>IF(U30="","",V30/U30-1)</f>
      </c>
      <c r="W31" s="180"/>
      <c r="X31" s="180"/>
    </row>
    <row r="32" spans="1:24" s="13" customFormat="1" ht="15" customHeight="1">
      <c r="A32" s="467" t="s">
        <v>655</v>
      </c>
      <c r="B32" s="192" t="s">
        <v>128</v>
      </c>
      <c r="C32" s="71">
        <v>179000</v>
      </c>
      <c r="D32" s="71">
        <v>187000</v>
      </c>
      <c r="E32" s="71">
        <v>202000</v>
      </c>
      <c r="F32" s="71">
        <v>208000</v>
      </c>
      <c r="G32" s="185"/>
      <c r="H32" s="185"/>
      <c r="I32" s="171"/>
      <c r="J32" s="171"/>
      <c r="K32" s="171"/>
      <c r="L32" s="171"/>
      <c r="M32" s="171"/>
      <c r="N32" s="171"/>
      <c r="O32" s="171"/>
      <c r="P32" s="171"/>
      <c r="Q32" s="171"/>
      <c r="R32" s="193"/>
      <c r="S32" s="176"/>
      <c r="T32" s="171"/>
      <c r="U32" s="171"/>
      <c r="V32" s="172"/>
      <c r="W32" s="180"/>
      <c r="X32" s="180"/>
    </row>
    <row r="33" spans="1:24" s="13" customFormat="1" ht="15" customHeight="1">
      <c r="A33" s="344"/>
      <c r="B33" s="186" t="s">
        <v>129</v>
      </c>
      <c r="C33" s="194"/>
      <c r="D33" s="76">
        <f>IF(C32="","",D32/C32-1)</f>
        <v>0.04469273743016755</v>
      </c>
      <c r="E33" s="76">
        <f>IF(D32="","",E32/D32-1)</f>
        <v>0.0802139037433156</v>
      </c>
      <c r="F33" s="76">
        <f>IF(E32="","",F32/E32-1)</f>
        <v>0.02970297029702973</v>
      </c>
      <c r="G33" s="75"/>
      <c r="H33" s="75"/>
      <c r="I33" s="76"/>
      <c r="J33" s="76"/>
      <c r="K33" s="76"/>
      <c r="L33" s="76"/>
      <c r="M33" s="76"/>
      <c r="N33" s="76"/>
      <c r="O33" s="76"/>
      <c r="P33" s="76"/>
      <c r="Q33" s="76"/>
      <c r="R33" s="195"/>
      <c r="S33" s="137"/>
      <c r="T33" s="76"/>
      <c r="U33" s="76"/>
      <c r="V33" s="77"/>
      <c r="W33" s="180"/>
      <c r="X33" s="180"/>
    </row>
    <row r="34" spans="1:24" s="13" customFormat="1" ht="15" customHeight="1">
      <c r="A34" s="454" t="s">
        <v>143</v>
      </c>
      <c r="B34" s="63" t="s">
        <v>155</v>
      </c>
      <c r="C34" s="53"/>
      <c r="D34" s="53"/>
      <c r="E34" s="53"/>
      <c r="F34" s="56"/>
      <c r="G34" s="53">
        <v>260000</v>
      </c>
      <c r="H34" s="53">
        <v>260000</v>
      </c>
      <c r="I34" s="54">
        <v>260000</v>
      </c>
      <c r="J34" s="54">
        <v>252000</v>
      </c>
      <c r="K34" s="54">
        <v>248000</v>
      </c>
      <c r="L34" s="54">
        <v>245000</v>
      </c>
      <c r="M34" s="54">
        <v>242000</v>
      </c>
      <c r="N34" s="54">
        <v>238000</v>
      </c>
      <c r="O34" s="54"/>
      <c r="P34" s="54"/>
      <c r="Q34" s="54"/>
      <c r="R34" s="119"/>
      <c r="S34" s="133"/>
      <c r="T34" s="54"/>
      <c r="U34" s="54"/>
      <c r="V34" s="125"/>
      <c r="W34" s="180"/>
      <c r="X34" s="180"/>
    </row>
    <row r="35" spans="1:24" s="13" customFormat="1" ht="15" customHeight="1">
      <c r="A35" s="476"/>
      <c r="B35" s="67" t="s">
        <v>70</v>
      </c>
      <c r="C35" s="55"/>
      <c r="D35" s="50">
        <f>IF(C34="","",D34/C34-1)</f>
      </c>
      <c r="E35" s="50">
        <f>IF(D34="","",E34/D34-1)</f>
      </c>
      <c r="F35" s="50">
        <f>IF(E34="","",F34/E34-1)</f>
      </c>
      <c r="G35" s="50"/>
      <c r="H35" s="50">
        <f aca="true" t="shared" si="13" ref="H35:V35">IF(G34="","",H34/G34-1)</f>
        <v>0</v>
      </c>
      <c r="I35" s="50">
        <f t="shared" si="13"/>
        <v>0</v>
      </c>
      <c r="J35" s="50">
        <f t="shared" si="13"/>
        <v>-0.03076923076923077</v>
      </c>
      <c r="K35" s="50">
        <f t="shared" si="13"/>
        <v>-0.015873015873015928</v>
      </c>
      <c r="L35" s="50">
        <f t="shared" si="13"/>
        <v>-0.012096774193548376</v>
      </c>
      <c r="M35" s="50">
        <f t="shared" si="13"/>
        <v>-0.01224489795918371</v>
      </c>
      <c r="N35" s="50">
        <f t="shared" si="13"/>
        <v>-0.016528925619834656</v>
      </c>
      <c r="O35" s="50"/>
      <c r="P35" s="50">
        <f t="shared" si="13"/>
      </c>
      <c r="Q35" s="50">
        <f t="shared" si="13"/>
      </c>
      <c r="R35" s="122">
        <f t="shared" si="13"/>
      </c>
      <c r="S35" s="122">
        <f t="shared" si="13"/>
      </c>
      <c r="T35" s="50">
        <f t="shared" si="13"/>
      </c>
      <c r="U35" s="50">
        <f t="shared" si="13"/>
      </c>
      <c r="V35" s="51">
        <f t="shared" si="13"/>
      </c>
      <c r="W35" s="180"/>
      <c r="X35" s="180"/>
    </row>
    <row r="36" spans="1:24" s="13" customFormat="1" ht="15" customHeight="1">
      <c r="A36" s="477" t="s">
        <v>50</v>
      </c>
      <c r="B36" s="192" t="s">
        <v>124</v>
      </c>
      <c r="C36" s="71">
        <v>195000</v>
      </c>
      <c r="D36" s="71">
        <v>203000</v>
      </c>
      <c r="E36" s="71">
        <v>219000</v>
      </c>
      <c r="F36" s="71">
        <v>230000</v>
      </c>
      <c r="G36" s="71">
        <v>230000</v>
      </c>
      <c r="H36" s="185"/>
      <c r="I36" s="171"/>
      <c r="J36" s="171"/>
      <c r="K36" s="171"/>
      <c r="L36" s="171"/>
      <c r="M36" s="171"/>
      <c r="N36" s="171"/>
      <c r="O36" s="171"/>
      <c r="P36" s="171"/>
      <c r="Q36" s="171"/>
      <c r="R36" s="193"/>
      <c r="S36" s="176"/>
      <c r="T36" s="171"/>
      <c r="U36" s="171"/>
      <c r="V36" s="172"/>
      <c r="W36" s="180"/>
      <c r="X36" s="180"/>
    </row>
    <row r="37" spans="1:24" s="13" customFormat="1" ht="15" customHeight="1">
      <c r="A37" s="344"/>
      <c r="B37" s="186" t="s">
        <v>125</v>
      </c>
      <c r="C37" s="194"/>
      <c r="D37" s="76">
        <f>IF(C36="","",D36/C36-1)</f>
        <v>0.0410256410256411</v>
      </c>
      <c r="E37" s="76">
        <f>IF(D36="","",E36/D36-1)</f>
        <v>0.07881773399014769</v>
      </c>
      <c r="F37" s="76">
        <f>IF(E36="","",F36/E36-1)</f>
        <v>0.05022831050228316</v>
      </c>
      <c r="G37" s="76">
        <f>IF(F36="","",G36/F36-1)</f>
        <v>0</v>
      </c>
      <c r="H37" s="75"/>
      <c r="I37" s="76"/>
      <c r="J37" s="76"/>
      <c r="K37" s="76"/>
      <c r="L37" s="76"/>
      <c r="M37" s="76"/>
      <c r="N37" s="76"/>
      <c r="O37" s="76"/>
      <c r="P37" s="76"/>
      <c r="Q37" s="76"/>
      <c r="R37" s="195"/>
      <c r="S37" s="137"/>
      <c r="T37" s="76"/>
      <c r="U37" s="76"/>
      <c r="V37" s="77"/>
      <c r="W37" s="180"/>
      <c r="X37" s="180"/>
    </row>
    <row r="38" spans="1:24" s="13" customFormat="1" ht="15" customHeight="1">
      <c r="A38" s="456" t="s">
        <v>34</v>
      </c>
      <c r="B38" s="164" t="s">
        <v>363</v>
      </c>
      <c r="C38" s="84"/>
      <c r="D38" s="84"/>
      <c r="E38" s="84"/>
      <c r="F38" s="84"/>
      <c r="G38" s="84"/>
      <c r="H38" s="84"/>
      <c r="I38" s="148"/>
      <c r="J38" s="148"/>
      <c r="K38" s="148">
        <v>51000</v>
      </c>
      <c r="L38" s="148">
        <v>49100</v>
      </c>
      <c r="M38" s="148"/>
      <c r="N38" s="148"/>
      <c r="O38" s="148"/>
      <c r="P38" s="148"/>
      <c r="Q38" s="148"/>
      <c r="R38" s="149"/>
      <c r="S38" s="150"/>
      <c r="T38" s="148"/>
      <c r="U38" s="148"/>
      <c r="V38" s="151"/>
      <c r="W38" s="180"/>
      <c r="X38" s="180"/>
    </row>
    <row r="39" spans="1:24" s="13" customFormat="1" ht="15" customHeight="1">
      <c r="A39" s="457"/>
      <c r="B39" s="62"/>
      <c r="C39" s="55"/>
      <c r="D39" s="50">
        <f aca="true" t="shared" si="14" ref="D39:V39">IF(C38="","",D38/C38-1)</f>
      </c>
      <c r="E39" s="50">
        <f t="shared" si="14"/>
      </c>
      <c r="F39" s="50">
        <f t="shared" si="14"/>
      </c>
      <c r="G39" s="50">
        <f t="shared" si="14"/>
      </c>
      <c r="H39" s="50">
        <f t="shared" si="14"/>
      </c>
      <c r="I39" s="50">
        <f t="shared" si="14"/>
      </c>
      <c r="J39" s="50">
        <f t="shared" si="14"/>
      </c>
      <c r="K39" s="50">
        <f t="shared" si="14"/>
      </c>
      <c r="L39" s="50">
        <f t="shared" si="14"/>
        <v>-0.03725490196078429</v>
      </c>
      <c r="M39" s="50"/>
      <c r="N39" s="50">
        <f t="shared" si="14"/>
      </c>
      <c r="O39" s="50">
        <f t="shared" si="14"/>
      </c>
      <c r="P39" s="50">
        <f t="shared" si="14"/>
      </c>
      <c r="Q39" s="50">
        <f t="shared" si="14"/>
      </c>
      <c r="R39" s="122">
        <f t="shared" si="14"/>
      </c>
      <c r="S39" s="122">
        <f t="shared" si="14"/>
      </c>
      <c r="T39" s="50">
        <f t="shared" si="14"/>
      </c>
      <c r="U39" s="50">
        <f t="shared" si="14"/>
      </c>
      <c r="V39" s="51">
        <f t="shared" si="14"/>
      </c>
      <c r="W39" s="180"/>
      <c r="X39" s="180"/>
    </row>
    <row r="40" spans="1:24" s="13" customFormat="1" ht="15" customHeight="1">
      <c r="A40" s="454" t="s">
        <v>166</v>
      </c>
      <c r="B40" s="188" t="s">
        <v>362</v>
      </c>
      <c r="C40" s="78"/>
      <c r="D40" s="78"/>
      <c r="E40" s="78"/>
      <c r="F40" s="78"/>
      <c r="G40" s="78"/>
      <c r="H40" s="78"/>
      <c r="I40" s="79"/>
      <c r="J40" s="79"/>
      <c r="K40" s="79"/>
      <c r="L40" s="115"/>
      <c r="M40" s="79">
        <v>51900</v>
      </c>
      <c r="N40" s="79">
        <v>51900</v>
      </c>
      <c r="O40" s="79"/>
      <c r="P40" s="79"/>
      <c r="Q40" s="79"/>
      <c r="R40" s="139"/>
      <c r="S40" s="190"/>
      <c r="T40" s="79"/>
      <c r="U40" s="79"/>
      <c r="V40" s="141"/>
      <c r="W40" s="180"/>
      <c r="X40" s="180"/>
    </row>
    <row r="41" spans="1:24" s="13" customFormat="1" ht="15" customHeight="1">
      <c r="A41" s="455"/>
      <c r="B41" s="183"/>
      <c r="C41" s="185"/>
      <c r="D41" s="171">
        <f aca="true" t="shared" si="15" ref="D41:V41">IF(C40="","",D40/C40-1)</f>
      </c>
      <c r="E41" s="171">
        <f t="shared" si="15"/>
      </c>
      <c r="F41" s="171">
        <f t="shared" si="15"/>
      </c>
      <c r="G41" s="171">
        <f t="shared" si="15"/>
      </c>
      <c r="H41" s="171">
        <f t="shared" si="15"/>
      </c>
      <c r="I41" s="171">
        <f t="shared" si="15"/>
      </c>
      <c r="J41" s="171">
        <f t="shared" si="15"/>
      </c>
      <c r="K41" s="171">
        <f t="shared" si="15"/>
      </c>
      <c r="L41" s="171">
        <f t="shared" si="15"/>
      </c>
      <c r="M41" s="171"/>
      <c r="N41" s="171">
        <f t="shared" si="15"/>
        <v>0</v>
      </c>
      <c r="O41" s="171"/>
      <c r="P41" s="171">
        <f t="shared" si="15"/>
      </c>
      <c r="Q41" s="171">
        <f t="shared" si="15"/>
      </c>
      <c r="R41" s="176">
        <f t="shared" si="15"/>
      </c>
      <c r="S41" s="176">
        <f t="shared" si="15"/>
      </c>
      <c r="T41" s="171">
        <f t="shared" si="15"/>
      </c>
      <c r="U41" s="171">
        <f t="shared" si="15"/>
      </c>
      <c r="V41" s="172">
        <f t="shared" si="15"/>
      </c>
      <c r="W41" s="180"/>
      <c r="X41" s="180"/>
    </row>
    <row r="42" spans="1:24" s="13" customFormat="1" ht="15" customHeight="1">
      <c r="A42" s="468" t="s">
        <v>35</v>
      </c>
      <c r="B42" s="63" t="s">
        <v>130</v>
      </c>
      <c r="C42" s="84">
        <v>58500</v>
      </c>
      <c r="D42" s="84">
        <v>60300</v>
      </c>
      <c r="E42" s="84">
        <v>69000</v>
      </c>
      <c r="F42" s="84">
        <v>72000</v>
      </c>
      <c r="G42" s="303"/>
      <c r="H42" s="303"/>
      <c r="I42" s="304"/>
      <c r="J42" s="304"/>
      <c r="K42" s="304"/>
      <c r="L42" s="304"/>
      <c r="M42" s="304"/>
      <c r="N42" s="304"/>
      <c r="O42" s="304"/>
      <c r="P42" s="304"/>
      <c r="Q42" s="304"/>
      <c r="R42" s="305"/>
      <c r="S42" s="306"/>
      <c r="T42" s="304"/>
      <c r="U42" s="304"/>
      <c r="V42" s="307"/>
      <c r="W42" s="180"/>
      <c r="X42" s="180"/>
    </row>
    <row r="43" spans="1:24" s="13" customFormat="1" ht="15" customHeight="1">
      <c r="A43" s="469"/>
      <c r="B43" s="67"/>
      <c r="C43" s="50"/>
      <c r="D43" s="50">
        <f>IF(C42="","",D42/C42-1)</f>
        <v>0.03076923076923066</v>
      </c>
      <c r="E43" s="50">
        <f>IF(D42="","",E42/D42-1)</f>
        <v>0.14427860696517403</v>
      </c>
      <c r="F43" s="50">
        <f>IF(E42="","",F42/E42-1)</f>
        <v>0.04347826086956519</v>
      </c>
      <c r="G43" s="55"/>
      <c r="H43" s="55"/>
      <c r="I43" s="50"/>
      <c r="J43" s="50"/>
      <c r="K43" s="50"/>
      <c r="L43" s="50"/>
      <c r="M43" s="50"/>
      <c r="N43" s="50"/>
      <c r="O43" s="50"/>
      <c r="P43" s="50"/>
      <c r="Q43" s="50"/>
      <c r="R43" s="128"/>
      <c r="S43" s="122"/>
      <c r="T43" s="50"/>
      <c r="U43" s="50"/>
      <c r="V43" s="51"/>
      <c r="W43" s="180"/>
      <c r="X43" s="180"/>
    </row>
    <row r="44" spans="1:24" s="13" customFormat="1" ht="15" customHeight="1">
      <c r="A44" s="461" t="s">
        <v>38</v>
      </c>
      <c r="B44" s="70" t="s">
        <v>72</v>
      </c>
      <c r="C44" s="71"/>
      <c r="D44" s="71"/>
      <c r="E44" s="71"/>
      <c r="F44" s="71"/>
      <c r="G44" s="71">
        <v>50000</v>
      </c>
      <c r="H44" s="71">
        <v>50100</v>
      </c>
      <c r="I44" s="72">
        <v>51000</v>
      </c>
      <c r="J44" s="72">
        <v>51800</v>
      </c>
      <c r="K44" s="72">
        <v>52800</v>
      </c>
      <c r="L44" s="72">
        <v>53600</v>
      </c>
      <c r="M44" s="72">
        <v>53600</v>
      </c>
      <c r="N44" s="72">
        <v>53600</v>
      </c>
      <c r="O44" s="72">
        <v>53000</v>
      </c>
      <c r="P44" s="72">
        <v>50500</v>
      </c>
      <c r="Q44" s="72">
        <v>48000</v>
      </c>
      <c r="R44" s="138">
        <v>44000</v>
      </c>
      <c r="S44" s="136"/>
      <c r="T44" s="72"/>
      <c r="U44" s="72"/>
      <c r="V44" s="131"/>
      <c r="W44" s="180"/>
      <c r="X44" s="180"/>
    </row>
    <row r="45" spans="1:24" s="13" customFormat="1" ht="15" customHeight="1">
      <c r="A45" s="462"/>
      <c r="B45" s="74"/>
      <c r="C45" s="75"/>
      <c r="D45" s="76">
        <f aca="true" t="shared" si="16" ref="D45:R45">IF(C44="","",D44/C44-1)</f>
      </c>
      <c r="E45" s="76">
        <f t="shared" si="16"/>
      </c>
      <c r="F45" s="76">
        <f t="shared" si="16"/>
      </c>
      <c r="G45" s="76">
        <f t="shared" si="16"/>
      </c>
      <c r="H45" s="76">
        <f t="shared" si="16"/>
        <v>0.0020000000000000018</v>
      </c>
      <c r="I45" s="76">
        <f t="shared" si="16"/>
        <v>0.017964071856287456</v>
      </c>
      <c r="J45" s="76">
        <f t="shared" si="16"/>
        <v>0.015686274509803866</v>
      </c>
      <c r="K45" s="76">
        <f t="shared" si="16"/>
        <v>0.019305019305019266</v>
      </c>
      <c r="L45" s="76">
        <f t="shared" si="16"/>
        <v>0.015151515151515138</v>
      </c>
      <c r="M45" s="76">
        <f t="shared" si="16"/>
        <v>0</v>
      </c>
      <c r="N45" s="76">
        <f t="shared" si="16"/>
        <v>0</v>
      </c>
      <c r="O45" s="76">
        <f t="shared" si="16"/>
        <v>-0.011194029850746245</v>
      </c>
      <c r="P45" s="76">
        <f t="shared" si="16"/>
        <v>-0.047169811320754707</v>
      </c>
      <c r="Q45" s="76">
        <f t="shared" si="16"/>
        <v>-0.04950495049504955</v>
      </c>
      <c r="R45" s="137">
        <f t="shared" si="16"/>
        <v>-0.08333333333333337</v>
      </c>
      <c r="S45" s="137"/>
      <c r="T45" s="76"/>
      <c r="U45" s="76"/>
      <c r="V45" s="77"/>
      <c r="W45" s="180"/>
      <c r="X45" s="180"/>
    </row>
    <row r="46" spans="1:25" ht="15" customHeight="1">
      <c r="A46" s="340" t="s">
        <v>480</v>
      </c>
      <c r="B46" s="52" t="s">
        <v>73</v>
      </c>
      <c r="C46" s="53"/>
      <c r="D46" s="53"/>
      <c r="E46" s="53"/>
      <c r="F46" s="53"/>
      <c r="G46" s="53"/>
      <c r="H46" s="53">
        <v>120000</v>
      </c>
      <c r="I46" s="54">
        <v>120000</v>
      </c>
      <c r="J46" s="54">
        <v>115000</v>
      </c>
      <c r="K46" s="54">
        <v>113000</v>
      </c>
      <c r="L46" s="54">
        <v>113000</v>
      </c>
      <c r="M46" s="54">
        <v>109000</v>
      </c>
      <c r="N46" s="54">
        <v>106000</v>
      </c>
      <c r="O46" s="54">
        <v>103000</v>
      </c>
      <c r="P46" s="54">
        <v>97500</v>
      </c>
      <c r="Q46" s="54">
        <v>89700</v>
      </c>
      <c r="R46" s="119">
        <v>77100</v>
      </c>
      <c r="S46" s="133">
        <v>67800</v>
      </c>
      <c r="T46" s="133">
        <v>61000</v>
      </c>
      <c r="U46" s="54"/>
      <c r="V46" s="125"/>
      <c r="W46" s="196"/>
      <c r="X46" s="196"/>
      <c r="Y46" s="196"/>
    </row>
    <row r="47" spans="1:25" ht="15" customHeight="1">
      <c r="A47" s="341"/>
      <c r="B47" s="49" t="s">
        <v>490</v>
      </c>
      <c r="C47" s="55"/>
      <c r="D47" s="50">
        <f aca="true" t="shared" si="17" ref="D47:T47">IF(C46="","",D46/C46-1)</f>
      </c>
      <c r="E47" s="50">
        <f t="shared" si="17"/>
      </c>
      <c r="F47" s="50">
        <f t="shared" si="17"/>
      </c>
      <c r="G47" s="50">
        <f t="shared" si="17"/>
      </c>
      <c r="H47" s="50">
        <f t="shared" si="17"/>
      </c>
      <c r="I47" s="50">
        <f t="shared" si="17"/>
        <v>0</v>
      </c>
      <c r="J47" s="50">
        <f t="shared" si="17"/>
        <v>-0.04166666666666663</v>
      </c>
      <c r="K47" s="50">
        <f t="shared" si="17"/>
        <v>-0.017391304347826098</v>
      </c>
      <c r="L47" s="50">
        <f t="shared" si="17"/>
        <v>0</v>
      </c>
      <c r="M47" s="50">
        <f t="shared" si="17"/>
        <v>-0.03539823008849563</v>
      </c>
      <c r="N47" s="50">
        <f t="shared" si="17"/>
        <v>-0.02752293577981646</v>
      </c>
      <c r="O47" s="50">
        <f t="shared" si="17"/>
        <v>-0.028301886792452824</v>
      </c>
      <c r="P47" s="50">
        <f t="shared" si="17"/>
        <v>-0.05339805825242716</v>
      </c>
      <c r="Q47" s="50">
        <f t="shared" si="17"/>
        <v>-0.07999999999999996</v>
      </c>
      <c r="R47" s="122">
        <f t="shared" si="17"/>
        <v>-0.14046822742474918</v>
      </c>
      <c r="S47" s="122">
        <f t="shared" si="17"/>
        <v>-0.12062256809338523</v>
      </c>
      <c r="T47" s="122">
        <f t="shared" si="17"/>
        <v>-0.10029498525073743</v>
      </c>
      <c r="U47" s="50"/>
      <c r="V47" s="51"/>
      <c r="W47" s="196"/>
      <c r="X47" s="196"/>
      <c r="Y47" s="196"/>
    </row>
    <row r="48" spans="1:24" s="13" customFormat="1" ht="15" customHeight="1">
      <c r="A48" s="340" t="s">
        <v>656</v>
      </c>
      <c r="B48" s="192" t="s">
        <v>75</v>
      </c>
      <c r="C48" s="71"/>
      <c r="D48" s="71"/>
      <c r="E48" s="71"/>
      <c r="F48" s="71"/>
      <c r="G48" s="71"/>
      <c r="H48" s="71"/>
      <c r="I48" s="72">
        <v>75000</v>
      </c>
      <c r="J48" s="72">
        <v>71000</v>
      </c>
      <c r="K48" s="72"/>
      <c r="L48" s="72"/>
      <c r="M48" s="72"/>
      <c r="N48" s="72"/>
      <c r="O48" s="72"/>
      <c r="P48" s="72"/>
      <c r="Q48" s="72"/>
      <c r="R48" s="138"/>
      <c r="S48" s="136"/>
      <c r="T48" s="72"/>
      <c r="U48" s="72"/>
      <c r="V48" s="131"/>
      <c r="W48" s="180"/>
      <c r="X48" s="180"/>
    </row>
    <row r="49" spans="1:24" s="13" customFormat="1" ht="15" customHeight="1">
      <c r="A49" s="341"/>
      <c r="B49" s="181"/>
      <c r="C49" s="75"/>
      <c r="D49" s="76">
        <f aca="true" t="shared" si="18" ref="D49:V49">IF(C48="","",D48/C48-1)</f>
      </c>
      <c r="E49" s="76">
        <f t="shared" si="18"/>
      </c>
      <c r="F49" s="76">
        <f t="shared" si="18"/>
      </c>
      <c r="G49" s="76"/>
      <c r="H49" s="76">
        <f t="shared" si="18"/>
      </c>
      <c r="I49" s="76">
        <f t="shared" si="18"/>
      </c>
      <c r="J49" s="76">
        <f t="shared" si="18"/>
        <v>-0.053333333333333344</v>
      </c>
      <c r="K49" s="76"/>
      <c r="L49" s="76">
        <f t="shared" si="18"/>
      </c>
      <c r="M49" s="76">
        <f t="shared" si="18"/>
      </c>
      <c r="N49" s="76">
        <f t="shared" si="18"/>
      </c>
      <c r="O49" s="76">
        <f t="shared" si="18"/>
      </c>
      <c r="P49" s="76">
        <f t="shared" si="18"/>
      </c>
      <c r="Q49" s="76">
        <f t="shared" si="18"/>
      </c>
      <c r="R49" s="137">
        <f t="shared" si="18"/>
      </c>
      <c r="S49" s="137">
        <f t="shared" si="18"/>
      </c>
      <c r="T49" s="76">
        <f t="shared" si="18"/>
      </c>
      <c r="U49" s="76">
        <f t="shared" si="18"/>
      </c>
      <c r="V49" s="77">
        <f t="shared" si="18"/>
      </c>
      <c r="W49" s="180"/>
      <c r="X49" s="180"/>
    </row>
    <row r="50" spans="1:24" s="13" customFormat="1" ht="15" customHeight="1">
      <c r="A50" s="463" t="s">
        <v>166</v>
      </c>
      <c r="B50" s="52" t="s">
        <v>74</v>
      </c>
      <c r="C50" s="53"/>
      <c r="D50" s="53"/>
      <c r="E50" s="53"/>
      <c r="F50" s="53"/>
      <c r="G50" s="53"/>
      <c r="H50" s="53"/>
      <c r="I50" s="54"/>
      <c r="J50" s="56"/>
      <c r="K50" s="54">
        <v>37200</v>
      </c>
      <c r="L50" s="54">
        <v>37200</v>
      </c>
      <c r="M50" s="54">
        <v>37200</v>
      </c>
      <c r="N50" s="54">
        <v>36800</v>
      </c>
      <c r="O50" s="54">
        <v>36800</v>
      </c>
      <c r="P50" s="54">
        <v>35800</v>
      </c>
      <c r="Q50" s="54">
        <v>33800</v>
      </c>
      <c r="R50" s="119">
        <v>31000</v>
      </c>
      <c r="S50" s="133"/>
      <c r="T50" s="54"/>
      <c r="U50" s="54"/>
      <c r="V50" s="125"/>
      <c r="W50" s="180"/>
      <c r="X50" s="180"/>
    </row>
    <row r="51" spans="1:24" s="13" customFormat="1" ht="15" customHeight="1">
      <c r="A51" s="464"/>
      <c r="B51" s="49"/>
      <c r="C51" s="55"/>
      <c r="D51" s="50">
        <f aca="true" t="shared" si="19" ref="D51:R51">IF(C50="","",D50/C50-1)</f>
      </c>
      <c r="E51" s="50">
        <f t="shared" si="19"/>
      </c>
      <c r="F51" s="50">
        <f t="shared" si="19"/>
      </c>
      <c r="G51" s="50">
        <f t="shared" si="19"/>
      </c>
      <c r="H51" s="50">
        <f t="shared" si="19"/>
      </c>
      <c r="I51" s="50">
        <f t="shared" si="19"/>
      </c>
      <c r="J51" s="50">
        <f t="shared" si="19"/>
      </c>
      <c r="K51" s="50"/>
      <c r="L51" s="50">
        <f t="shared" si="19"/>
        <v>0</v>
      </c>
      <c r="M51" s="50">
        <f t="shared" si="19"/>
        <v>0</v>
      </c>
      <c r="N51" s="50">
        <f t="shared" si="19"/>
        <v>-0.010752688172043001</v>
      </c>
      <c r="O51" s="50">
        <f t="shared" si="19"/>
        <v>0</v>
      </c>
      <c r="P51" s="50">
        <f t="shared" si="19"/>
        <v>-0.02717391304347827</v>
      </c>
      <c r="Q51" s="50">
        <f t="shared" si="19"/>
        <v>-0.05586592178770955</v>
      </c>
      <c r="R51" s="122">
        <f t="shared" si="19"/>
        <v>-0.08284023668639051</v>
      </c>
      <c r="S51" s="122"/>
      <c r="T51" s="50"/>
      <c r="U51" s="50"/>
      <c r="V51" s="51"/>
      <c r="W51" s="180"/>
      <c r="X51" s="180"/>
    </row>
    <row r="52" spans="1:24" s="13" customFormat="1" ht="15" customHeight="1">
      <c r="A52" s="473" t="s">
        <v>39</v>
      </c>
      <c r="B52" s="192" t="s">
        <v>131</v>
      </c>
      <c r="C52" s="71">
        <v>24100</v>
      </c>
      <c r="D52" s="71">
        <v>24700</v>
      </c>
      <c r="E52" s="71">
        <v>26000</v>
      </c>
      <c r="F52" s="71">
        <v>26200</v>
      </c>
      <c r="G52" s="185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93"/>
      <c r="S52" s="176"/>
      <c r="T52" s="171"/>
      <c r="U52" s="171"/>
      <c r="V52" s="172"/>
      <c r="W52" s="180"/>
      <c r="X52" s="180"/>
    </row>
    <row r="53" spans="1:24" s="13" customFormat="1" ht="15" customHeight="1">
      <c r="A53" s="475"/>
      <c r="B53" s="181"/>
      <c r="C53" s="194"/>
      <c r="D53" s="76">
        <f>IF(C52="","",D52/C52-1)</f>
        <v>0.024896265560165887</v>
      </c>
      <c r="E53" s="76">
        <f>IF(D52="","",E52/D52-1)</f>
        <v>0.05263157894736836</v>
      </c>
      <c r="F53" s="76">
        <f>IF(E52="","",F52/E52-1)</f>
        <v>0.007692307692307665</v>
      </c>
      <c r="G53" s="75"/>
      <c r="H53" s="76"/>
      <c r="I53" s="76"/>
      <c r="J53" s="76"/>
      <c r="K53" s="76"/>
      <c r="L53" s="76"/>
      <c r="M53" s="76"/>
      <c r="N53" s="237"/>
      <c r="O53" s="76"/>
      <c r="P53" s="76"/>
      <c r="Q53" s="76"/>
      <c r="R53" s="195"/>
      <c r="S53" s="137"/>
      <c r="T53" s="76"/>
      <c r="U53" s="76"/>
      <c r="V53" s="77"/>
      <c r="W53" s="180"/>
      <c r="X53" s="180"/>
    </row>
    <row r="54" spans="1:24" s="13" customFormat="1" ht="15" customHeight="1">
      <c r="A54" s="473" t="s">
        <v>657</v>
      </c>
      <c r="B54" s="63" t="s">
        <v>132</v>
      </c>
      <c r="C54" s="84">
        <v>27400</v>
      </c>
      <c r="D54" s="84"/>
      <c r="E54" s="84"/>
      <c r="F54" s="84"/>
      <c r="G54" s="84"/>
      <c r="H54" s="84"/>
      <c r="I54" s="148"/>
      <c r="J54" s="148"/>
      <c r="K54" s="148"/>
      <c r="L54" s="148"/>
      <c r="M54" s="148"/>
      <c r="N54" s="148"/>
      <c r="O54" s="148"/>
      <c r="P54" s="148"/>
      <c r="Q54" s="148"/>
      <c r="R54" s="149"/>
      <c r="S54" s="150"/>
      <c r="T54" s="148"/>
      <c r="U54" s="148"/>
      <c r="V54" s="151"/>
      <c r="W54" s="180"/>
      <c r="X54" s="180"/>
    </row>
    <row r="55" spans="1:24" s="13" customFormat="1" ht="15" customHeight="1">
      <c r="A55" s="474"/>
      <c r="B55" s="161"/>
      <c r="C55" s="64"/>
      <c r="D55" s="65"/>
      <c r="E55" s="65">
        <f aca="true" t="shared" si="20" ref="E55:V55">IF(D54="","",E54/D54-1)</f>
      </c>
      <c r="F55" s="65">
        <f t="shared" si="20"/>
      </c>
      <c r="G55" s="65">
        <f t="shared" si="20"/>
      </c>
      <c r="H55" s="65">
        <f t="shared" si="20"/>
      </c>
      <c r="I55" s="65">
        <f t="shared" si="20"/>
      </c>
      <c r="J55" s="65">
        <f t="shared" si="20"/>
      </c>
      <c r="K55" s="65">
        <f t="shared" si="20"/>
      </c>
      <c r="L55" s="65">
        <f t="shared" si="20"/>
      </c>
      <c r="M55" s="65">
        <f t="shared" si="20"/>
      </c>
      <c r="N55" s="65">
        <f t="shared" si="20"/>
      </c>
      <c r="O55" s="65">
        <f t="shared" si="20"/>
      </c>
      <c r="P55" s="65">
        <f t="shared" si="20"/>
      </c>
      <c r="Q55" s="65">
        <f t="shared" si="20"/>
      </c>
      <c r="R55" s="134">
        <f t="shared" si="20"/>
      </c>
      <c r="S55" s="134">
        <f t="shared" si="20"/>
      </c>
      <c r="T55" s="65">
        <f t="shared" si="20"/>
      </c>
      <c r="U55" s="65">
        <f t="shared" si="20"/>
      </c>
      <c r="V55" s="129">
        <f t="shared" si="20"/>
      </c>
      <c r="W55" s="180"/>
      <c r="X55" s="180"/>
    </row>
    <row r="56" spans="1:24" s="13" customFormat="1" ht="15" customHeight="1">
      <c r="A56" s="471" t="s">
        <v>144</v>
      </c>
      <c r="B56" s="192" t="s">
        <v>78</v>
      </c>
      <c r="C56" s="115"/>
      <c r="D56" s="78">
        <v>28500</v>
      </c>
      <c r="E56" s="78">
        <v>30000</v>
      </c>
      <c r="F56" s="78">
        <v>31000</v>
      </c>
      <c r="G56" s="78">
        <v>31000</v>
      </c>
      <c r="H56" s="79">
        <v>31000</v>
      </c>
      <c r="I56" s="79">
        <v>31000</v>
      </c>
      <c r="J56" s="79">
        <v>31000</v>
      </c>
      <c r="K56" s="79">
        <v>31000</v>
      </c>
      <c r="L56" s="79">
        <v>31000</v>
      </c>
      <c r="M56" s="79">
        <v>31000</v>
      </c>
      <c r="N56" s="79">
        <v>31000</v>
      </c>
      <c r="O56" s="79">
        <v>31000</v>
      </c>
      <c r="P56" s="79">
        <v>31000</v>
      </c>
      <c r="Q56" s="79"/>
      <c r="R56" s="139"/>
      <c r="S56" s="190"/>
      <c r="T56" s="79"/>
      <c r="U56" s="79"/>
      <c r="V56" s="141"/>
      <c r="W56" s="180"/>
      <c r="X56" s="180"/>
    </row>
    <row r="57" spans="1:24" s="13" customFormat="1" ht="15" customHeight="1">
      <c r="A57" s="472"/>
      <c r="B57" s="236"/>
      <c r="C57" s="229"/>
      <c r="D57" s="80"/>
      <c r="E57" s="80">
        <f aca="true" t="shared" si="21" ref="E57:V57">IF(D56="","",E56/D56-1)</f>
        <v>0.05263157894736836</v>
      </c>
      <c r="F57" s="80">
        <f t="shared" si="21"/>
        <v>0.03333333333333344</v>
      </c>
      <c r="G57" s="80">
        <f t="shared" si="21"/>
        <v>0</v>
      </c>
      <c r="H57" s="80">
        <f t="shared" si="21"/>
        <v>0</v>
      </c>
      <c r="I57" s="80">
        <f t="shared" si="21"/>
        <v>0</v>
      </c>
      <c r="J57" s="80">
        <f t="shared" si="21"/>
        <v>0</v>
      </c>
      <c r="K57" s="80">
        <f t="shared" si="21"/>
        <v>0</v>
      </c>
      <c r="L57" s="80">
        <f t="shared" si="21"/>
        <v>0</v>
      </c>
      <c r="M57" s="80">
        <f t="shared" si="21"/>
        <v>0</v>
      </c>
      <c r="N57" s="80">
        <f t="shared" si="21"/>
        <v>0</v>
      </c>
      <c r="O57" s="80">
        <f t="shared" si="21"/>
        <v>0</v>
      </c>
      <c r="P57" s="80">
        <f t="shared" si="21"/>
        <v>0</v>
      </c>
      <c r="Q57" s="80"/>
      <c r="R57" s="140">
        <f t="shared" si="21"/>
      </c>
      <c r="S57" s="140">
        <f t="shared" si="21"/>
      </c>
      <c r="T57" s="80">
        <f t="shared" si="21"/>
      </c>
      <c r="U57" s="80">
        <f t="shared" si="21"/>
      </c>
      <c r="V57" s="81">
        <f t="shared" si="21"/>
      </c>
      <c r="W57" s="180"/>
      <c r="X57" s="180"/>
    </row>
  </sheetData>
  <mergeCells count="28">
    <mergeCell ref="A46:A47"/>
    <mergeCell ref="A16:A17"/>
    <mergeCell ref="A12:A13"/>
    <mergeCell ref="A30:A31"/>
    <mergeCell ref="A34:A35"/>
    <mergeCell ref="A36:A37"/>
    <mergeCell ref="A22:A23"/>
    <mergeCell ref="A28:A29"/>
    <mergeCell ref="A18:A19"/>
    <mergeCell ref="A20:A21"/>
    <mergeCell ref="A48:A49"/>
    <mergeCell ref="A56:A57"/>
    <mergeCell ref="A54:A55"/>
    <mergeCell ref="A52:A53"/>
    <mergeCell ref="A44:A45"/>
    <mergeCell ref="A50:A51"/>
    <mergeCell ref="M3:N3"/>
    <mergeCell ref="M4:N4"/>
    <mergeCell ref="A8:A9"/>
    <mergeCell ref="B8:B9"/>
    <mergeCell ref="A14:A15"/>
    <mergeCell ref="A32:A33"/>
    <mergeCell ref="A42:A43"/>
    <mergeCell ref="A10:A11"/>
    <mergeCell ref="A40:A41"/>
    <mergeCell ref="A38:A39"/>
    <mergeCell ref="A24:A25"/>
    <mergeCell ref="A26:A27"/>
  </mergeCells>
  <printOptions horizontalCentered="1"/>
  <pageMargins left="0" right="0" top="0.7874015748031497" bottom="0.1968503937007874" header="0.5118110236220472" footer="0.5118110236220472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113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3" width="6.625" style="4" customWidth="1"/>
    <col min="4" max="23" width="9.375" style="5" customWidth="1"/>
    <col min="24" max="16384" width="9.00390625" style="4" customWidth="1"/>
  </cols>
  <sheetData>
    <row r="1" spans="1:23" s="2" customFormat="1" ht="30" customHeight="1">
      <c r="A1" s="23" t="s">
        <v>41</v>
      </c>
      <c r="B1" s="2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2" customFormat="1" ht="15" customHeight="1">
      <c r="A2" s="30"/>
      <c r="B2" s="31"/>
      <c r="C2" s="23"/>
      <c r="D2" s="23"/>
      <c r="E2" s="1"/>
      <c r="F2" s="1"/>
      <c r="G2" s="1"/>
      <c r="H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ht="15" customHeight="1">
      <c r="A3" s="30"/>
      <c r="B3" s="30"/>
      <c r="C3" s="82"/>
      <c r="D3" s="32" t="s">
        <v>18</v>
      </c>
      <c r="E3" s="1"/>
      <c r="F3" s="33" t="s">
        <v>20</v>
      </c>
      <c r="H3" s="34" t="s">
        <v>21</v>
      </c>
      <c r="J3" s="35" t="s">
        <v>22</v>
      </c>
      <c r="L3" s="36" t="s">
        <v>19</v>
      </c>
      <c r="N3" s="358" t="s">
        <v>23</v>
      </c>
      <c r="O3" s="359"/>
      <c r="R3" s="1"/>
      <c r="S3" s="1"/>
      <c r="T3" s="1"/>
      <c r="U3" s="1"/>
      <c r="V3" s="1"/>
      <c r="W3" s="1"/>
    </row>
    <row r="4" spans="1:23" s="2" customFormat="1" ht="15" customHeight="1">
      <c r="A4" s="30"/>
      <c r="B4" s="30"/>
      <c r="C4" s="82"/>
      <c r="D4" s="37" t="s">
        <v>133</v>
      </c>
      <c r="E4" s="1"/>
      <c r="F4" s="38" t="s">
        <v>134</v>
      </c>
      <c r="H4" s="39" t="s">
        <v>135</v>
      </c>
      <c r="J4" s="40" t="s">
        <v>136</v>
      </c>
      <c r="L4" s="41" t="s">
        <v>137</v>
      </c>
      <c r="N4" s="360" t="s">
        <v>138</v>
      </c>
      <c r="O4" s="361"/>
      <c r="P4" s="22"/>
      <c r="Q4" s="1"/>
      <c r="R4" s="1"/>
      <c r="S4" s="1"/>
      <c r="T4" s="1"/>
      <c r="U4" s="1"/>
      <c r="V4" s="1"/>
      <c r="W4" s="1"/>
    </row>
    <row r="5" spans="1:23" s="2" customFormat="1" ht="15" customHeight="1">
      <c r="A5" s="30"/>
      <c r="B5" s="30"/>
      <c r="C5" s="8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5"/>
      <c r="T5" s="15"/>
      <c r="U5" s="15"/>
      <c r="V5" s="15"/>
      <c r="W5" s="15"/>
    </row>
    <row r="6" spans="1:23" s="2" customFormat="1" ht="15" customHeight="1">
      <c r="A6" s="30"/>
      <c r="B6" s="30"/>
      <c r="C6" s="8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5"/>
      <c r="T6" s="15"/>
      <c r="U6" s="15"/>
      <c r="V6" s="15"/>
      <c r="W6" s="15" t="s">
        <v>139</v>
      </c>
    </row>
    <row r="7" spans="1:23" s="2" customFormat="1" ht="15" customHeight="1">
      <c r="A7" s="214" t="s">
        <v>431</v>
      </c>
      <c r="B7" s="30"/>
      <c r="C7" s="8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s="10" customFormat="1" ht="15" customHeight="1">
      <c r="A8" s="362" t="s">
        <v>33</v>
      </c>
      <c r="B8" s="364" t="s">
        <v>140</v>
      </c>
      <c r="C8" s="489" t="s">
        <v>343</v>
      </c>
      <c r="D8" s="6" t="s">
        <v>15</v>
      </c>
      <c r="E8" s="6" t="s">
        <v>14</v>
      </c>
      <c r="F8" s="6" t="s">
        <v>13</v>
      </c>
      <c r="G8" s="6" t="s">
        <v>12</v>
      </c>
      <c r="H8" s="6" t="s">
        <v>11</v>
      </c>
      <c r="I8" s="6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0</v>
      </c>
      <c r="P8" s="8" t="s">
        <v>1</v>
      </c>
      <c r="Q8" s="8" t="s">
        <v>2</v>
      </c>
      <c r="R8" s="9" t="s">
        <v>3</v>
      </c>
      <c r="S8" s="118" t="s">
        <v>4</v>
      </c>
      <c r="T8" s="9" t="s">
        <v>338</v>
      </c>
      <c r="U8" s="9" t="s">
        <v>339</v>
      </c>
      <c r="V8" s="9" t="s">
        <v>340</v>
      </c>
      <c r="W8" s="24" t="s">
        <v>341</v>
      </c>
    </row>
    <row r="9" spans="1:23" s="10" customFormat="1" ht="15" customHeight="1">
      <c r="A9" s="363"/>
      <c r="B9" s="365"/>
      <c r="C9" s="490"/>
      <c r="D9" s="20" t="s">
        <v>335</v>
      </c>
      <c r="E9" s="20" t="s">
        <v>335</v>
      </c>
      <c r="F9" s="20" t="s">
        <v>335</v>
      </c>
      <c r="G9" s="20" t="s">
        <v>335</v>
      </c>
      <c r="H9" s="20" t="s">
        <v>335</v>
      </c>
      <c r="I9" s="20" t="s">
        <v>335</v>
      </c>
      <c r="J9" s="20" t="s">
        <v>335</v>
      </c>
      <c r="K9" s="20" t="s">
        <v>335</v>
      </c>
      <c r="L9" s="20" t="s">
        <v>335</v>
      </c>
      <c r="M9" s="20" t="s">
        <v>335</v>
      </c>
      <c r="N9" s="20" t="s">
        <v>335</v>
      </c>
      <c r="O9" s="20" t="s">
        <v>335</v>
      </c>
      <c r="P9" s="20" t="s">
        <v>335</v>
      </c>
      <c r="Q9" s="20" t="s">
        <v>335</v>
      </c>
      <c r="R9" s="20" t="s">
        <v>335</v>
      </c>
      <c r="S9" s="120" t="s">
        <v>335</v>
      </c>
      <c r="T9" s="7" t="s">
        <v>335</v>
      </c>
      <c r="U9" s="7" t="s">
        <v>335</v>
      </c>
      <c r="V9" s="7" t="s">
        <v>335</v>
      </c>
      <c r="W9" s="25" t="s">
        <v>335</v>
      </c>
    </row>
    <row r="10" spans="1:23" s="13" customFormat="1" ht="15" customHeight="1">
      <c r="A10" s="356" t="s">
        <v>24</v>
      </c>
      <c r="B10" s="45" t="s">
        <v>96</v>
      </c>
      <c r="C10" s="156" t="s">
        <v>167</v>
      </c>
      <c r="D10" s="46">
        <v>69000</v>
      </c>
      <c r="E10" s="46">
        <v>74600</v>
      </c>
      <c r="F10" s="46">
        <v>79100</v>
      </c>
      <c r="G10" s="46">
        <v>82300</v>
      </c>
      <c r="H10" s="46">
        <v>83500</v>
      </c>
      <c r="I10" s="46">
        <v>83800</v>
      </c>
      <c r="J10" s="47">
        <v>85000</v>
      </c>
      <c r="K10" s="47">
        <v>86500</v>
      </c>
      <c r="L10" s="47">
        <v>88000</v>
      </c>
      <c r="M10" s="47">
        <v>89000</v>
      </c>
      <c r="N10" s="47">
        <v>89000</v>
      </c>
      <c r="O10" s="47">
        <v>89000</v>
      </c>
      <c r="P10" s="47">
        <v>87900</v>
      </c>
      <c r="Q10" s="47">
        <v>86800</v>
      </c>
      <c r="R10" s="47">
        <v>84500</v>
      </c>
      <c r="S10" s="127">
        <v>80300</v>
      </c>
      <c r="T10" s="47">
        <v>76200</v>
      </c>
      <c r="U10" s="47">
        <v>74000</v>
      </c>
      <c r="V10" s="47"/>
      <c r="W10" s="48"/>
    </row>
    <row r="11" spans="1:23" s="13" customFormat="1" ht="15" customHeight="1">
      <c r="A11" s="357"/>
      <c r="B11" s="49"/>
      <c r="C11" s="157" t="s">
        <v>171</v>
      </c>
      <c r="D11" s="50"/>
      <c r="E11" s="50">
        <f aca="true" t="shared" si="0" ref="E11:U11">IF(D10="","",E10/D10-1)</f>
        <v>0.08115942028985512</v>
      </c>
      <c r="F11" s="50">
        <f t="shared" si="0"/>
        <v>0.0603217158176943</v>
      </c>
      <c r="G11" s="50">
        <f t="shared" si="0"/>
        <v>0.04045512010113783</v>
      </c>
      <c r="H11" s="50">
        <f t="shared" si="0"/>
        <v>0.014580801944106936</v>
      </c>
      <c r="I11" s="50">
        <f t="shared" si="0"/>
        <v>0.00359281437125758</v>
      </c>
      <c r="J11" s="50">
        <f t="shared" si="0"/>
        <v>0.014319809069212486</v>
      </c>
      <c r="K11" s="50">
        <f t="shared" si="0"/>
        <v>0.01764705882352935</v>
      </c>
      <c r="L11" s="50">
        <f t="shared" si="0"/>
        <v>0.01734104046242768</v>
      </c>
      <c r="M11" s="50">
        <f t="shared" si="0"/>
        <v>0.011363636363636465</v>
      </c>
      <c r="N11" s="50">
        <f t="shared" si="0"/>
        <v>0</v>
      </c>
      <c r="O11" s="50">
        <f t="shared" si="0"/>
        <v>0</v>
      </c>
      <c r="P11" s="50">
        <f t="shared" si="0"/>
        <v>-0.012359550561797716</v>
      </c>
      <c r="Q11" s="50">
        <f t="shared" si="0"/>
        <v>-0.012514220705347023</v>
      </c>
      <c r="R11" s="50">
        <f t="shared" si="0"/>
        <v>-0.026497695852534586</v>
      </c>
      <c r="S11" s="122">
        <f t="shared" si="0"/>
        <v>-0.049704142011834374</v>
      </c>
      <c r="T11" s="122">
        <f t="shared" si="0"/>
        <v>-0.05105853051058529</v>
      </c>
      <c r="U11" s="122">
        <f t="shared" si="0"/>
        <v>-0.02887139107611547</v>
      </c>
      <c r="V11" s="50"/>
      <c r="W11" s="51"/>
    </row>
    <row r="12" spans="1:23" s="13" customFormat="1" ht="15" customHeight="1">
      <c r="A12" s="349" t="s">
        <v>25</v>
      </c>
      <c r="B12" s="44" t="s">
        <v>97</v>
      </c>
      <c r="C12" s="158" t="s">
        <v>167</v>
      </c>
      <c r="D12" s="11">
        <v>67800</v>
      </c>
      <c r="E12" s="11">
        <v>73900</v>
      </c>
      <c r="F12" s="11">
        <v>80600</v>
      </c>
      <c r="G12" s="11">
        <v>84600</v>
      </c>
      <c r="H12" s="11">
        <v>85500</v>
      </c>
      <c r="I12" s="11">
        <v>85900</v>
      </c>
      <c r="J12" s="12">
        <v>86000</v>
      </c>
      <c r="K12" s="12">
        <v>87000</v>
      </c>
      <c r="L12" s="12">
        <v>87400</v>
      </c>
      <c r="M12" s="12">
        <v>87400</v>
      </c>
      <c r="N12" s="12">
        <v>86400</v>
      </c>
      <c r="O12" s="12">
        <v>85400</v>
      </c>
      <c r="P12" s="12">
        <v>83300</v>
      </c>
      <c r="Q12" s="12">
        <v>79800</v>
      </c>
      <c r="R12" s="12">
        <v>75000</v>
      </c>
      <c r="S12" s="15">
        <v>69000</v>
      </c>
      <c r="T12" s="12">
        <v>63500</v>
      </c>
      <c r="U12" s="12">
        <v>61000</v>
      </c>
      <c r="V12" s="12"/>
      <c r="W12" s="124"/>
    </row>
    <row r="13" spans="1:23" s="13" customFormat="1" ht="15" customHeight="1">
      <c r="A13" s="350"/>
      <c r="B13" s="42"/>
      <c r="C13" s="159" t="s">
        <v>171</v>
      </c>
      <c r="D13" s="21"/>
      <c r="E13" s="14">
        <f aca="true" t="shared" si="1" ref="E13:R13">IF(D12="","",E12/D12-1)</f>
        <v>0.08997050147492636</v>
      </c>
      <c r="F13" s="14">
        <f t="shared" si="1"/>
        <v>0.09066305818673892</v>
      </c>
      <c r="G13" s="14">
        <f t="shared" si="1"/>
        <v>0.04962779156327546</v>
      </c>
      <c r="H13" s="14">
        <f t="shared" si="1"/>
        <v>0.010638297872340496</v>
      </c>
      <c r="I13" s="14">
        <f t="shared" si="1"/>
        <v>0.004678362573099504</v>
      </c>
      <c r="J13" s="14">
        <f t="shared" si="1"/>
        <v>0.0011641443538998875</v>
      </c>
      <c r="K13" s="14">
        <f t="shared" si="1"/>
        <v>0.011627906976744207</v>
      </c>
      <c r="L13" s="14">
        <f t="shared" si="1"/>
        <v>0.0045977011494253706</v>
      </c>
      <c r="M13" s="14">
        <f t="shared" si="1"/>
        <v>0</v>
      </c>
      <c r="N13" s="14">
        <f t="shared" si="1"/>
        <v>-0.011441647597253968</v>
      </c>
      <c r="O13" s="14">
        <f t="shared" si="1"/>
        <v>-0.01157407407407407</v>
      </c>
      <c r="P13" s="14">
        <f t="shared" si="1"/>
        <v>-0.024590163934426257</v>
      </c>
      <c r="Q13" s="14">
        <f t="shared" si="1"/>
        <v>-0.04201680672268904</v>
      </c>
      <c r="R13" s="14">
        <f t="shared" si="1"/>
        <v>-0.06015037593984962</v>
      </c>
      <c r="S13" s="137">
        <f>IF(R12="","",S12/R12-1)</f>
        <v>-0.07999999999999996</v>
      </c>
      <c r="T13" s="137">
        <f>IF(S12="","",T12/S12-1)</f>
        <v>-0.07971014492753625</v>
      </c>
      <c r="U13" s="137">
        <f>IF(T12="","",U12/T12-1)</f>
        <v>-0.03937007874015752</v>
      </c>
      <c r="V13" s="76"/>
      <c r="W13" s="77"/>
    </row>
    <row r="14" spans="1:23" s="13" customFormat="1" ht="15" customHeight="1">
      <c r="A14" s="349" t="s">
        <v>26</v>
      </c>
      <c r="B14" s="57" t="s">
        <v>98</v>
      </c>
      <c r="C14" s="156" t="s">
        <v>167</v>
      </c>
      <c r="D14" s="53">
        <v>65000</v>
      </c>
      <c r="E14" s="53">
        <v>67900</v>
      </c>
      <c r="F14" s="53">
        <v>69900</v>
      </c>
      <c r="G14" s="54">
        <v>71300</v>
      </c>
      <c r="H14" s="54">
        <v>72200</v>
      </c>
      <c r="I14" s="54">
        <v>72500</v>
      </c>
      <c r="J14" s="54">
        <v>72500</v>
      </c>
      <c r="K14" s="54">
        <v>73000</v>
      </c>
      <c r="L14" s="54">
        <v>73400</v>
      </c>
      <c r="M14" s="54">
        <v>73400</v>
      </c>
      <c r="N14" s="54">
        <v>73400</v>
      </c>
      <c r="O14" s="54">
        <v>73400</v>
      </c>
      <c r="P14" s="54">
        <v>73400</v>
      </c>
      <c r="Q14" s="54">
        <v>72500</v>
      </c>
      <c r="R14" s="54">
        <v>69800</v>
      </c>
      <c r="S14" s="119">
        <v>67000</v>
      </c>
      <c r="T14" s="54">
        <v>64500</v>
      </c>
      <c r="U14" s="54">
        <v>62400</v>
      </c>
      <c r="V14" s="54"/>
      <c r="W14" s="125"/>
    </row>
    <row r="15" spans="1:23" s="13" customFormat="1" ht="15" customHeight="1">
      <c r="A15" s="350"/>
      <c r="B15" s="49"/>
      <c r="C15" s="157" t="s">
        <v>171</v>
      </c>
      <c r="D15" s="55"/>
      <c r="E15" s="50">
        <f aca="true" t="shared" si="2" ref="E15:U15">IF(D14="","",E14/D14-1)</f>
        <v>0.04461538461538472</v>
      </c>
      <c r="F15" s="50">
        <f t="shared" si="2"/>
        <v>0.02945508100147265</v>
      </c>
      <c r="G15" s="50">
        <f t="shared" si="2"/>
        <v>0.02002861230329045</v>
      </c>
      <c r="H15" s="50">
        <f t="shared" si="2"/>
        <v>0.012622720897615736</v>
      </c>
      <c r="I15" s="50">
        <f t="shared" si="2"/>
        <v>0.0041551246537396835</v>
      </c>
      <c r="J15" s="50">
        <f t="shared" si="2"/>
        <v>0</v>
      </c>
      <c r="K15" s="50">
        <f t="shared" si="2"/>
        <v>0.006896551724137945</v>
      </c>
      <c r="L15" s="50">
        <f t="shared" si="2"/>
        <v>0.005479452054794498</v>
      </c>
      <c r="M15" s="50">
        <f t="shared" si="2"/>
        <v>0</v>
      </c>
      <c r="N15" s="50">
        <f t="shared" si="2"/>
        <v>0</v>
      </c>
      <c r="O15" s="50">
        <f t="shared" si="2"/>
        <v>0</v>
      </c>
      <c r="P15" s="50">
        <f t="shared" si="2"/>
        <v>0</v>
      </c>
      <c r="Q15" s="50">
        <f t="shared" si="2"/>
        <v>-0.012261580381471404</v>
      </c>
      <c r="R15" s="50">
        <f t="shared" si="2"/>
        <v>-0.03724137931034488</v>
      </c>
      <c r="S15" s="122">
        <f t="shared" si="2"/>
        <v>-0.04011461318051579</v>
      </c>
      <c r="T15" s="122">
        <f t="shared" si="2"/>
        <v>-0.03731343283582089</v>
      </c>
      <c r="U15" s="122">
        <f t="shared" si="2"/>
        <v>-0.032558139534883734</v>
      </c>
      <c r="V15" s="50"/>
      <c r="W15" s="51"/>
    </row>
    <row r="16" spans="1:23" s="13" customFormat="1" ht="15" customHeight="1">
      <c r="A16" s="349" t="s">
        <v>27</v>
      </c>
      <c r="B16" s="44" t="s">
        <v>99</v>
      </c>
      <c r="C16" s="158" t="s">
        <v>167</v>
      </c>
      <c r="D16" s="11">
        <v>114000</v>
      </c>
      <c r="E16" s="11">
        <v>119000</v>
      </c>
      <c r="F16" s="11">
        <v>122000</v>
      </c>
      <c r="G16" s="11">
        <v>124000</v>
      </c>
      <c r="H16" s="11">
        <v>124000</v>
      </c>
      <c r="I16" s="12">
        <v>124000</v>
      </c>
      <c r="J16" s="12">
        <v>122000</v>
      </c>
      <c r="K16" s="12">
        <v>122000</v>
      </c>
      <c r="L16" s="12">
        <v>122000</v>
      </c>
      <c r="M16" s="12">
        <v>122000</v>
      </c>
      <c r="N16" s="12">
        <v>122000</v>
      </c>
      <c r="O16" s="12">
        <v>119000</v>
      </c>
      <c r="P16" s="12">
        <v>116000</v>
      </c>
      <c r="Q16" s="12">
        <v>111000</v>
      </c>
      <c r="R16" s="12">
        <v>105000</v>
      </c>
      <c r="S16" s="15">
        <v>94500</v>
      </c>
      <c r="T16" s="12">
        <v>89000</v>
      </c>
      <c r="U16" s="12">
        <v>86000</v>
      </c>
      <c r="V16" s="12"/>
      <c r="W16" s="124"/>
    </row>
    <row r="17" spans="1:23" s="13" customFormat="1" ht="15" customHeight="1">
      <c r="A17" s="350"/>
      <c r="B17" s="42" t="s">
        <v>100</v>
      </c>
      <c r="C17" s="159" t="s">
        <v>171</v>
      </c>
      <c r="D17" s="21"/>
      <c r="E17" s="14">
        <f aca="true" t="shared" si="3" ref="E17:R17">IF(D16="","",E16/D16-1)</f>
        <v>0.04385964912280693</v>
      </c>
      <c r="F17" s="14">
        <f t="shared" si="3"/>
        <v>0.025210084033613356</v>
      </c>
      <c r="G17" s="14">
        <f t="shared" si="3"/>
        <v>0.016393442622950838</v>
      </c>
      <c r="H17" s="14">
        <f t="shared" si="3"/>
        <v>0</v>
      </c>
      <c r="I17" s="14">
        <f t="shared" si="3"/>
        <v>0</v>
      </c>
      <c r="J17" s="14">
        <f t="shared" si="3"/>
        <v>-0.016129032258064502</v>
      </c>
      <c r="K17" s="14">
        <f t="shared" si="3"/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-0.024590163934426257</v>
      </c>
      <c r="P17" s="14">
        <f t="shared" si="3"/>
        <v>-0.025210084033613467</v>
      </c>
      <c r="Q17" s="14">
        <f t="shared" si="3"/>
        <v>-0.0431034482758621</v>
      </c>
      <c r="R17" s="14">
        <f t="shared" si="3"/>
        <v>-0.05405405405405406</v>
      </c>
      <c r="S17" s="137">
        <f>IF(R16="","",S16/R16-1)</f>
        <v>-0.09999999999999998</v>
      </c>
      <c r="T17" s="137">
        <f>IF(S16="","",T16/S16-1)</f>
        <v>-0.05820105820105825</v>
      </c>
      <c r="U17" s="137">
        <f>IF(T16="","",U16/T16-1)</f>
        <v>-0.0337078651685393</v>
      </c>
      <c r="V17" s="76"/>
      <c r="W17" s="77"/>
    </row>
    <row r="18" spans="1:23" s="13" customFormat="1" ht="15" customHeight="1">
      <c r="A18" s="349" t="s">
        <v>28</v>
      </c>
      <c r="B18" s="57" t="s">
        <v>101</v>
      </c>
      <c r="C18" s="156" t="s">
        <v>167</v>
      </c>
      <c r="D18" s="53">
        <v>116000</v>
      </c>
      <c r="E18" s="53">
        <v>125000</v>
      </c>
      <c r="F18" s="53">
        <v>134000</v>
      </c>
      <c r="G18" s="53">
        <v>136000</v>
      </c>
      <c r="H18" s="54">
        <v>137000</v>
      </c>
      <c r="I18" s="54">
        <v>138000</v>
      </c>
      <c r="J18" s="54">
        <v>138000</v>
      </c>
      <c r="K18" s="54">
        <v>139000</v>
      </c>
      <c r="L18" s="54">
        <v>139000</v>
      </c>
      <c r="M18" s="54">
        <v>138000</v>
      </c>
      <c r="N18" s="54">
        <v>134000</v>
      </c>
      <c r="O18" s="54">
        <v>131000</v>
      </c>
      <c r="P18" s="54">
        <v>128000</v>
      </c>
      <c r="Q18" s="54">
        <v>123000</v>
      </c>
      <c r="R18" s="54">
        <v>116000</v>
      </c>
      <c r="S18" s="119">
        <v>109000</v>
      </c>
      <c r="T18" s="54">
        <v>101000</v>
      </c>
      <c r="U18" s="54">
        <v>95000</v>
      </c>
      <c r="V18" s="54"/>
      <c r="W18" s="125"/>
    </row>
    <row r="19" spans="1:23" s="13" customFormat="1" ht="15" customHeight="1">
      <c r="A19" s="350"/>
      <c r="B19" s="49" t="s">
        <v>102</v>
      </c>
      <c r="C19" s="157" t="s">
        <v>171</v>
      </c>
      <c r="D19" s="55"/>
      <c r="E19" s="50">
        <f aca="true" t="shared" si="4" ref="E19:U19">IF(D18="","",E18/D18-1)</f>
        <v>0.07758620689655182</v>
      </c>
      <c r="F19" s="50">
        <f t="shared" si="4"/>
        <v>0.07200000000000006</v>
      </c>
      <c r="G19" s="50">
        <f t="shared" si="4"/>
        <v>0.014925373134328401</v>
      </c>
      <c r="H19" s="50">
        <f t="shared" si="4"/>
        <v>0.007352941176470562</v>
      </c>
      <c r="I19" s="50">
        <f t="shared" si="4"/>
        <v>0.007299270072992803</v>
      </c>
      <c r="J19" s="50">
        <f t="shared" si="4"/>
        <v>0</v>
      </c>
      <c r="K19" s="50">
        <f t="shared" si="4"/>
        <v>0.007246376811594235</v>
      </c>
      <c r="L19" s="50">
        <f t="shared" si="4"/>
        <v>0</v>
      </c>
      <c r="M19" s="50">
        <f t="shared" si="4"/>
        <v>-0.007194244604316502</v>
      </c>
      <c r="N19" s="50">
        <f t="shared" si="4"/>
        <v>-0.02898550724637683</v>
      </c>
      <c r="O19" s="50">
        <f t="shared" si="4"/>
        <v>-0.02238805970149249</v>
      </c>
      <c r="P19" s="50">
        <f t="shared" si="4"/>
        <v>-0.022900763358778664</v>
      </c>
      <c r="Q19" s="50">
        <f t="shared" si="4"/>
        <v>-0.0390625</v>
      </c>
      <c r="R19" s="50">
        <f t="shared" si="4"/>
        <v>-0.05691056910569103</v>
      </c>
      <c r="S19" s="122">
        <f t="shared" si="4"/>
        <v>-0.06034482758620685</v>
      </c>
      <c r="T19" s="122">
        <f t="shared" si="4"/>
        <v>-0.07339449541284404</v>
      </c>
      <c r="U19" s="122">
        <f t="shared" si="4"/>
        <v>-0.05940594059405946</v>
      </c>
      <c r="V19" s="50"/>
      <c r="W19" s="51"/>
    </row>
    <row r="20" spans="1:23" s="13" customFormat="1" ht="15" customHeight="1">
      <c r="A20" s="349" t="s">
        <v>29</v>
      </c>
      <c r="B20" s="44" t="s">
        <v>103</v>
      </c>
      <c r="C20" s="158" t="s">
        <v>167</v>
      </c>
      <c r="D20" s="11">
        <v>73700</v>
      </c>
      <c r="E20" s="11">
        <v>78800</v>
      </c>
      <c r="F20" s="11">
        <v>81000</v>
      </c>
      <c r="G20" s="11">
        <v>82000</v>
      </c>
      <c r="H20" s="12">
        <v>82000</v>
      </c>
      <c r="I20" s="12">
        <v>83000</v>
      </c>
      <c r="J20" s="12">
        <v>83000</v>
      </c>
      <c r="K20" s="12">
        <v>84500</v>
      </c>
      <c r="L20" s="12">
        <v>84500</v>
      </c>
      <c r="M20" s="12">
        <v>84000</v>
      </c>
      <c r="N20" s="12">
        <v>82000</v>
      </c>
      <c r="O20" s="12">
        <v>80500</v>
      </c>
      <c r="P20" s="12">
        <v>78500</v>
      </c>
      <c r="Q20" s="12">
        <v>75500</v>
      </c>
      <c r="R20" s="12">
        <v>72500</v>
      </c>
      <c r="S20" s="15">
        <v>69600</v>
      </c>
      <c r="T20" s="12">
        <v>66800</v>
      </c>
      <c r="U20" s="12">
        <v>63000</v>
      </c>
      <c r="V20" s="12"/>
      <c r="W20" s="124"/>
    </row>
    <row r="21" spans="1:23" s="13" customFormat="1" ht="15" customHeight="1">
      <c r="A21" s="350"/>
      <c r="B21" s="42" t="s">
        <v>104</v>
      </c>
      <c r="C21" s="160" t="s">
        <v>171</v>
      </c>
      <c r="D21" s="21"/>
      <c r="E21" s="14">
        <f aca="true" t="shared" si="5" ref="E21:R21">IF(D20="","",E20/D20-1)</f>
        <v>0.06919945725915877</v>
      </c>
      <c r="F21" s="14">
        <f t="shared" si="5"/>
        <v>0.027918781725888353</v>
      </c>
      <c r="G21" s="14">
        <f t="shared" si="5"/>
        <v>0.012345679012345734</v>
      </c>
      <c r="H21" s="14">
        <f t="shared" si="5"/>
        <v>0</v>
      </c>
      <c r="I21" s="14">
        <f t="shared" si="5"/>
        <v>0.012195121951219523</v>
      </c>
      <c r="J21" s="14">
        <f t="shared" si="5"/>
        <v>0</v>
      </c>
      <c r="K21" s="14">
        <f t="shared" si="5"/>
        <v>0.01807228915662651</v>
      </c>
      <c r="L21" s="14">
        <f t="shared" si="5"/>
        <v>0</v>
      </c>
      <c r="M21" s="14">
        <f t="shared" si="5"/>
        <v>-0.00591715976331364</v>
      </c>
      <c r="N21" s="14">
        <f t="shared" si="5"/>
        <v>-0.023809523809523836</v>
      </c>
      <c r="O21" s="14">
        <f t="shared" si="5"/>
        <v>-0.018292682926829285</v>
      </c>
      <c r="P21" s="14">
        <f t="shared" si="5"/>
        <v>-0.024844720496894457</v>
      </c>
      <c r="Q21" s="14">
        <f t="shared" si="5"/>
        <v>-0.03821656050955413</v>
      </c>
      <c r="R21" s="14">
        <f t="shared" si="5"/>
        <v>-0.039735099337748325</v>
      </c>
      <c r="S21" s="137">
        <f>IF(R20="","",S20/R20-1)</f>
        <v>-0.040000000000000036</v>
      </c>
      <c r="T21" s="137">
        <f>IF(S20="","",T20/S20-1)</f>
        <v>-0.04022988505747127</v>
      </c>
      <c r="U21" s="137">
        <f>IF(T20="","",U20/T20-1)</f>
        <v>-0.05688622754491013</v>
      </c>
      <c r="V21" s="76"/>
      <c r="W21" s="77"/>
    </row>
    <row r="22" spans="1:23" s="13" customFormat="1" ht="15" customHeight="1">
      <c r="A22" s="483" t="s">
        <v>80</v>
      </c>
      <c r="B22" s="57" t="s">
        <v>105</v>
      </c>
      <c r="C22" s="156" t="s">
        <v>167</v>
      </c>
      <c r="D22" s="53">
        <v>88000</v>
      </c>
      <c r="E22" s="53">
        <v>93500</v>
      </c>
      <c r="F22" s="53">
        <v>94400</v>
      </c>
      <c r="G22" s="53">
        <v>95500</v>
      </c>
      <c r="H22" s="53">
        <v>96000</v>
      </c>
      <c r="I22" s="53">
        <v>96500</v>
      </c>
      <c r="J22" s="54">
        <v>97000</v>
      </c>
      <c r="K22" s="54">
        <v>97800</v>
      </c>
      <c r="L22" s="54">
        <v>97800</v>
      </c>
      <c r="M22" s="54">
        <v>97800</v>
      </c>
      <c r="N22" s="54">
        <v>97800</v>
      </c>
      <c r="O22" s="54">
        <v>97800</v>
      </c>
      <c r="P22" s="54">
        <v>97800</v>
      </c>
      <c r="Q22" s="54">
        <v>97000</v>
      </c>
      <c r="R22" s="54">
        <v>93500</v>
      </c>
      <c r="S22" s="119">
        <v>89000</v>
      </c>
      <c r="T22" s="54">
        <v>82700</v>
      </c>
      <c r="U22" s="54">
        <v>78000</v>
      </c>
      <c r="V22" s="54"/>
      <c r="W22" s="125"/>
    </row>
    <row r="23" spans="1:23" s="13" customFormat="1" ht="15" customHeight="1">
      <c r="A23" s="401"/>
      <c r="B23" s="49" t="s">
        <v>106</v>
      </c>
      <c r="C23" s="157" t="s">
        <v>171</v>
      </c>
      <c r="D23" s="55"/>
      <c r="E23" s="50">
        <f aca="true" t="shared" si="6" ref="E23:U23">IF(D22="","",E22/D22-1)</f>
        <v>0.0625</v>
      </c>
      <c r="F23" s="50">
        <f t="shared" si="6"/>
        <v>0.009625668449197766</v>
      </c>
      <c r="G23" s="50">
        <f t="shared" si="6"/>
        <v>0.01165254237288127</v>
      </c>
      <c r="H23" s="50">
        <f t="shared" si="6"/>
        <v>0.005235602094240788</v>
      </c>
      <c r="I23" s="50">
        <f t="shared" si="6"/>
        <v>0.005208333333333259</v>
      </c>
      <c r="J23" s="50">
        <f t="shared" si="6"/>
        <v>0.005181347150259086</v>
      </c>
      <c r="K23" s="50">
        <f t="shared" si="6"/>
        <v>0.008247422680412342</v>
      </c>
      <c r="L23" s="50">
        <f t="shared" si="6"/>
        <v>0</v>
      </c>
      <c r="M23" s="50">
        <f t="shared" si="6"/>
        <v>0</v>
      </c>
      <c r="N23" s="50">
        <f t="shared" si="6"/>
        <v>0</v>
      </c>
      <c r="O23" s="50">
        <f t="shared" si="6"/>
        <v>0</v>
      </c>
      <c r="P23" s="50">
        <f t="shared" si="6"/>
        <v>0</v>
      </c>
      <c r="Q23" s="50">
        <f t="shared" si="6"/>
        <v>-0.008179959100204526</v>
      </c>
      <c r="R23" s="50">
        <f t="shared" si="6"/>
        <v>-0.03608247422680411</v>
      </c>
      <c r="S23" s="122">
        <f t="shared" si="6"/>
        <v>-0.048128342245989275</v>
      </c>
      <c r="T23" s="122">
        <f t="shared" si="6"/>
        <v>-0.07078651685393256</v>
      </c>
      <c r="U23" s="122">
        <f t="shared" si="6"/>
        <v>-0.056831922611850105</v>
      </c>
      <c r="V23" s="50"/>
      <c r="W23" s="51"/>
    </row>
    <row r="24" spans="1:23" s="13" customFormat="1" ht="15" customHeight="1">
      <c r="A24" s="483" t="s">
        <v>81</v>
      </c>
      <c r="B24" s="44" t="s">
        <v>107</v>
      </c>
      <c r="C24" s="158" t="s">
        <v>167</v>
      </c>
      <c r="D24" s="11"/>
      <c r="E24" s="11"/>
      <c r="F24" s="11"/>
      <c r="G24" s="11"/>
      <c r="H24" s="12"/>
      <c r="I24" s="12"/>
      <c r="J24" s="12"/>
      <c r="K24" s="12"/>
      <c r="L24" s="12"/>
      <c r="M24" s="26"/>
      <c r="N24" s="12">
        <v>108000</v>
      </c>
      <c r="O24" s="12">
        <v>107000</v>
      </c>
      <c r="P24" s="12">
        <v>105000</v>
      </c>
      <c r="Q24" s="12">
        <v>103000</v>
      </c>
      <c r="R24" s="12">
        <v>98500</v>
      </c>
      <c r="S24" s="15">
        <v>91500</v>
      </c>
      <c r="T24" s="12">
        <v>86000</v>
      </c>
      <c r="U24" s="12">
        <v>83500</v>
      </c>
      <c r="V24" s="12"/>
      <c r="W24" s="124"/>
    </row>
    <row r="25" spans="1:23" s="13" customFormat="1" ht="15" customHeight="1">
      <c r="A25" s="401"/>
      <c r="B25" s="42"/>
      <c r="C25" s="159" t="s">
        <v>171</v>
      </c>
      <c r="D25" s="21"/>
      <c r="E25" s="14">
        <f aca="true" t="shared" si="7" ref="E25:L25">IF(D24="","",E24/D24-1)</f>
      </c>
      <c r="F25" s="14">
        <f t="shared" si="7"/>
      </c>
      <c r="G25" s="14">
        <f t="shared" si="7"/>
      </c>
      <c r="H25" s="14">
        <f t="shared" si="7"/>
      </c>
      <c r="I25" s="14">
        <f t="shared" si="7"/>
      </c>
      <c r="J25" s="14">
        <f t="shared" si="7"/>
      </c>
      <c r="K25" s="14">
        <f t="shared" si="7"/>
      </c>
      <c r="L25" s="14">
        <f t="shared" si="7"/>
      </c>
      <c r="M25" s="14"/>
      <c r="N25" s="14"/>
      <c r="O25" s="14">
        <f aca="true" t="shared" si="8" ref="O25:U25">IF(N24="","",O24/N24-1)</f>
        <v>-0.0092592592592593</v>
      </c>
      <c r="P25" s="14">
        <f t="shared" si="8"/>
        <v>-0.01869158878504673</v>
      </c>
      <c r="Q25" s="14">
        <f t="shared" si="8"/>
        <v>-0.01904761904761909</v>
      </c>
      <c r="R25" s="14">
        <f t="shared" si="8"/>
        <v>-0.043689320388349495</v>
      </c>
      <c r="S25" s="137">
        <f t="shared" si="8"/>
        <v>-0.07106598984771573</v>
      </c>
      <c r="T25" s="137">
        <f t="shared" si="8"/>
        <v>-0.060109289617486295</v>
      </c>
      <c r="U25" s="137">
        <f t="shared" si="8"/>
        <v>-0.029069767441860517</v>
      </c>
      <c r="V25" s="76"/>
      <c r="W25" s="77"/>
    </row>
    <row r="26" spans="1:23" s="13" customFormat="1" ht="15" customHeight="1">
      <c r="A26" s="483" t="s">
        <v>432</v>
      </c>
      <c r="B26" s="57" t="s">
        <v>149</v>
      </c>
      <c r="C26" s="156" t="s">
        <v>167</v>
      </c>
      <c r="D26" s="53">
        <v>90100</v>
      </c>
      <c r="E26" s="53">
        <v>97000</v>
      </c>
      <c r="F26" s="53">
        <v>101000</v>
      </c>
      <c r="G26" s="53">
        <v>105000</v>
      </c>
      <c r="H26" s="54">
        <v>106000</v>
      </c>
      <c r="I26" s="54">
        <v>106000</v>
      </c>
      <c r="J26" s="54">
        <v>106000</v>
      </c>
      <c r="K26" s="54">
        <v>106000</v>
      </c>
      <c r="L26" s="54">
        <v>106000</v>
      </c>
      <c r="M26" s="54">
        <v>106000</v>
      </c>
      <c r="N26" s="54">
        <v>106000</v>
      </c>
      <c r="O26" s="54">
        <v>106000</v>
      </c>
      <c r="P26" s="54">
        <v>104000</v>
      </c>
      <c r="Q26" s="54">
        <v>102000</v>
      </c>
      <c r="R26" s="54">
        <v>96400</v>
      </c>
      <c r="S26" s="119">
        <v>90600</v>
      </c>
      <c r="T26" s="54">
        <v>85000</v>
      </c>
      <c r="U26" s="54">
        <v>81500</v>
      </c>
      <c r="V26" s="54"/>
      <c r="W26" s="125"/>
    </row>
    <row r="27" spans="1:23" s="13" customFormat="1" ht="15" customHeight="1">
      <c r="A27" s="401"/>
      <c r="B27" s="49" t="s">
        <v>109</v>
      </c>
      <c r="C27" s="157" t="s">
        <v>171</v>
      </c>
      <c r="D27" s="55"/>
      <c r="E27" s="50">
        <f aca="true" t="shared" si="9" ref="E27:U27">IF(D26="","",E26/D26-1)</f>
        <v>0.07658157602663707</v>
      </c>
      <c r="F27" s="50">
        <f t="shared" si="9"/>
        <v>0.04123711340206193</v>
      </c>
      <c r="G27" s="50">
        <f t="shared" si="9"/>
        <v>0.03960396039603964</v>
      </c>
      <c r="H27" s="50">
        <f t="shared" si="9"/>
        <v>0.00952380952380949</v>
      </c>
      <c r="I27" s="50">
        <f t="shared" si="9"/>
        <v>0</v>
      </c>
      <c r="J27" s="50">
        <f t="shared" si="9"/>
        <v>0</v>
      </c>
      <c r="K27" s="50">
        <f t="shared" si="9"/>
        <v>0</v>
      </c>
      <c r="L27" s="50">
        <f t="shared" si="9"/>
        <v>0</v>
      </c>
      <c r="M27" s="50">
        <f t="shared" si="9"/>
        <v>0</v>
      </c>
      <c r="N27" s="50">
        <f t="shared" si="9"/>
        <v>0</v>
      </c>
      <c r="O27" s="50">
        <f t="shared" si="9"/>
        <v>0</v>
      </c>
      <c r="P27" s="50">
        <f t="shared" si="9"/>
        <v>-0.018867924528301883</v>
      </c>
      <c r="Q27" s="50">
        <f t="shared" si="9"/>
        <v>-0.019230769230769273</v>
      </c>
      <c r="R27" s="50">
        <f t="shared" si="9"/>
        <v>-0.05490196078431375</v>
      </c>
      <c r="S27" s="122">
        <f t="shared" si="9"/>
        <v>-0.06016597510373445</v>
      </c>
      <c r="T27" s="122">
        <f t="shared" si="9"/>
        <v>-0.061810154525386296</v>
      </c>
      <c r="U27" s="122">
        <f t="shared" si="9"/>
        <v>-0.04117647058823526</v>
      </c>
      <c r="V27" s="50"/>
      <c r="W27" s="51"/>
    </row>
    <row r="28" spans="1:23" s="13" customFormat="1" ht="15" customHeight="1">
      <c r="A28" s="483" t="s">
        <v>83</v>
      </c>
      <c r="B28" s="44" t="s">
        <v>497</v>
      </c>
      <c r="C28" s="158" t="s">
        <v>167</v>
      </c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5"/>
      <c r="T28" s="12"/>
      <c r="U28" s="12">
        <v>97000</v>
      </c>
      <c r="V28" s="12"/>
      <c r="W28" s="124"/>
    </row>
    <row r="29" spans="1:23" s="13" customFormat="1" ht="15" customHeight="1">
      <c r="A29" s="401"/>
      <c r="B29" s="42"/>
      <c r="C29" s="159" t="s">
        <v>171</v>
      </c>
      <c r="D29" s="2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37"/>
      <c r="T29" s="137"/>
      <c r="U29" s="76"/>
      <c r="V29" s="76"/>
      <c r="W29" s="77"/>
    </row>
    <row r="30" spans="1:23" s="13" customFormat="1" ht="15" customHeight="1">
      <c r="A30" s="483" t="s">
        <v>84</v>
      </c>
      <c r="B30" s="57" t="s">
        <v>156</v>
      </c>
      <c r="C30" s="156" t="s">
        <v>167</v>
      </c>
      <c r="D30" s="53"/>
      <c r="E30" s="53"/>
      <c r="F30" s="53"/>
      <c r="G30" s="53"/>
      <c r="H30" s="53"/>
      <c r="I30" s="53"/>
      <c r="J30" s="54"/>
      <c r="K30" s="54"/>
      <c r="L30" s="54"/>
      <c r="M30" s="54"/>
      <c r="N30" s="54"/>
      <c r="O30" s="54"/>
      <c r="P30" s="56"/>
      <c r="Q30" s="56"/>
      <c r="R30" s="54">
        <v>96000</v>
      </c>
      <c r="S30" s="119">
        <v>94000</v>
      </c>
      <c r="T30" s="54">
        <v>92000</v>
      </c>
      <c r="U30" s="54">
        <v>91000</v>
      </c>
      <c r="V30" s="54"/>
      <c r="W30" s="125"/>
    </row>
    <row r="31" spans="1:23" s="13" customFormat="1" ht="15" customHeight="1">
      <c r="A31" s="401"/>
      <c r="B31" s="49"/>
      <c r="C31" s="157" t="s">
        <v>171</v>
      </c>
      <c r="D31" s="55"/>
      <c r="E31" s="50">
        <f aca="true" t="shared" si="10" ref="E31:P31">IF(D30="","",E30/D30-1)</f>
      </c>
      <c r="F31" s="50">
        <f t="shared" si="10"/>
      </c>
      <c r="G31" s="50">
        <f t="shared" si="10"/>
      </c>
      <c r="H31" s="50">
        <f t="shared" si="10"/>
      </c>
      <c r="I31" s="50">
        <f t="shared" si="10"/>
      </c>
      <c r="J31" s="50">
        <f t="shared" si="10"/>
      </c>
      <c r="K31" s="50">
        <f t="shared" si="10"/>
      </c>
      <c r="L31" s="50">
        <f t="shared" si="10"/>
      </c>
      <c r="M31" s="50">
        <f t="shared" si="10"/>
      </c>
      <c r="N31" s="50">
        <f t="shared" si="10"/>
      </c>
      <c r="O31" s="50">
        <f t="shared" si="10"/>
      </c>
      <c r="P31" s="50">
        <f t="shared" si="10"/>
      </c>
      <c r="Q31" s="50"/>
      <c r="R31" s="50"/>
      <c r="S31" s="122">
        <f>IF(R30="","",S30/R30-1)</f>
        <v>-0.02083333333333337</v>
      </c>
      <c r="T31" s="122">
        <f>IF(S30="","",T30/S30-1)</f>
        <v>-0.021276595744680882</v>
      </c>
      <c r="U31" s="122">
        <f>IF(T30="","",U30/T30-1)</f>
        <v>-0.010869565217391353</v>
      </c>
      <c r="V31" s="50"/>
      <c r="W31" s="51"/>
    </row>
    <row r="32" spans="1:23" s="13" customFormat="1" ht="15" customHeight="1">
      <c r="A32" s="483" t="s">
        <v>85</v>
      </c>
      <c r="B32" s="44" t="s">
        <v>498</v>
      </c>
      <c r="C32" s="158" t="s">
        <v>167</v>
      </c>
      <c r="D32" s="11"/>
      <c r="E32" s="11"/>
      <c r="F32" s="11"/>
      <c r="G32" s="11"/>
      <c r="H32" s="12"/>
      <c r="I32" s="12"/>
      <c r="J32" s="12"/>
      <c r="K32" s="26"/>
      <c r="L32" s="12">
        <v>29000</v>
      </c>
      <c r="M32" s="12">
        <v>29000</v>
      </c>
      <c r="N32" s="12">
        <v>29000</v>
      </c>
      <c r="O32" s="12">
        <v>29000</v>
      </c>
      <c r="P32" s="12">
        <v>29000</v>
      </c>
      <c r="Q32" s="12">
        <v>29000</v>
      </c>
      <c r="R32" s="12">
        <v>28500</v>
      </c>
      <c r="S32" s="15">
        <v>26600</v>
      </c>
      <c r="T32" s="12">
        <v>25000</v>
      </c>
      <c r="U32" s="12">
        <v>24500</v>
      </c>
      <c r="V32" s="12"/>
      <c r="W32" s="124"/>
    </row>
    <row r="33" spans="1:23" s="13" customFormat="1" ht="15" customHeight="1">
      <c r="A33" s="401"/>
      <c r="B33" s="175"/>
      <c r="C33" s="159" t="s">
        <v>171</v>
      </c>
      <c r="D33" s="28"/>
      <c r="E33" s="29">
        <f aca="true" t="shared" si="11" ref="E33:K33">IF(D32="","",E32/D32-1)</f>
      </c>
      <c r="F33" s="29">
        <f t="shared" si="11"/>
      </c>
      <c r="G33" s="29">
        <f t="shared" si="11"/>
      </c>
      <c r="H33" s="29">
        <f t="shared" si="11"/>
      </c>
      <c r="I33" s="29">
        <f t="shared" si="11"/>
      </c>
      <c r="J33" s="29">
        <f t="shared" si="11"/>
      </c>
      <c r="K33" s="29">
        <f t="shared" si="11"/>
      </c>
      <c r="L33" s="29"/>
      <c r="M33" s="29">
        <f aca="true" t="shared" si="12" ref="M33:R33">IF(L32="","",M32/L32-1)</f>
        <v>0</v>
      </c>
      <c r="N33" s="29">
        <f t="shared" si="12"/>
        <v>0</v>
      </c>
      <c r="O33" s="29">
        <f t="shared" si="12"/>
        <v>0</v>
      </c>
      <c r="P33" s="29">
        <f t="shared" si="12"/>
        <v>0</v>
      </c>
      <c r="Q33" s="29">
        <f t="shared" si="12"/>
        <v>0</v>
      </c>
      <c r="R33" s="29">
        <f t="shared" si="12"/>
        <v>-0.017241379310344862</v>
      </c>
      <c r="S33" s="176">
        <f>IF(R32="","",S32/R32-1)</f>
        <v>-0.06666666666666665</v>
      </c>
      <c r="T33" s="176">
        <f>IF(S32="","",T32/S32-1)</f>
        <v>-0.06015037593984962</v>
      </c>
      <c r="U33" s="176">
        <f>IF(T32="","",U32/T32-1)</f>
        <v>-0.020000000000000018</v>
      </c>
      <c r="V33" s="171"/>
      <c r="W33" s="172"/>
    </row>
    <row r="34" spans="1:23" s="13" customFormat="1" ht="15" customHeight="1">
      <c r="A34" s="486" t="s">
        <v>46</v>
      </c>
      <c r="B34" s="52" t="s">
        <v>443</v>
      </c>
      <c r="C34" s="156" t="s">
        <v>579</v>
      </c>
      <c r="D34" s="84">
        <v>27400</v>
      </c>
      <c r="E34" s="84">
        <v>28300</v>
      </c>
      <c r="F34" s="84">
        <v>29500</v>
      </c>
      <c r="G34" s="84">
        <v>30300</v>
      </c>
      <c r="H34" s="84">
        <v>30300</v>
      </c>
      <c r="I34" s="84">
        <v>30300</v>
      </c>
      <c r="J34" s="148">
        <v>30500</v>
      </c>
      <c r="K34" s="148">
        <v>30700</v>
      </c>
      <c r="L34" s="148">
        <v>30900</v>
      </c>
      <c r="M34" s="148">
        <v>31000</v>
      </c>
      <c r="N34" s="148">
        <v>31000</v>
      </c>
      <c r="O34" s="148">
        <v>31000</v>
      </c>
      <c r="P34" s="148">
        <v>31000</v>
      </c>
      <c r="Q34" s="148">
        <v>31000</v>
      </c>
      <c r="R34" s="148">
        <v>31000</v>
      </c>
      <c r="S34" s="150">
        <v>30800</v>
      </c>
      <c r="T34" s="148">
        <v>30000</v>
      </c>
      <c r="U34" s="148">
        <v>29400</v>
      </c>
      <c r="V34" s="148"/>
      <c r="W34" s="151"/>
    </row>
    <row r="35" spans="1:23" s="13" customFormat="1" ht="15" customHeight="1">
      <c r="A35" s="401"/>
      <c r="B35" s="165"/>
      <c r="C35" s="157" t="s">
        <v>171</v>
      </c>
      <c r="D35" s="55"/>
      <c r="E35" s="50">
        <f aca="true" t="shared" si="13" ref="E35:U35">IF(D34="","",E34/D34-1)</f>
        <v>0.03284671532846706</v>
      </c>
      <c r="F35" s="50">
        <f t="shared" si="13"/>
        <v>0.042402826855123754</v>
      </c>
      <c r="G35" s="50">
        <f t="shared" si="13"/>
        <v>0.027118644067796627</v>
      </c>
      <c r="H35" s="50">
        <f t="shared" si="13"/>
        <v>0</v>
      </c>
      <c r="I35" s="50">
        <f t="shared" si="13"/>
        <v>0</v>
      </c>
      <c r="J35" s="50">
        <f t="shared" si="13"/>
        <v>0.0066006600660066805</v>
      </c>
      <c r="K35" s="50">
        <f t="shared" si="13"/>
        <v>0.006557377049180246</v>
      </c>
      <c r="L35" s="50">
        <f t="shared" si="13"/>
        <v>0.006514657980456029</v>
      </c>
      <c r="M35" s="50">
        <f t="shared" si="13"/>
        <v>0.003236245954692629</v>
      </c>
      <c r="N35" s="50">
        <f t="shared" si="13"/>
        <v>0</v>
      </c>
      <c r="O35" s="50">
        <f t="shared" si="13"/>
        <v>0</v>
      </c>
      <c r="P35" s="50">
        <f t="shared" si="13"/>
        <v>0</v>
      </c>
      <c r="Q35" s="50">
        <f t="shared" si="13"/>
        <v>0</v>
      </c>
      <c r="R35" s="50">
        <f t="shared" si="13"/>
        <v>0</v>
      </c>
      <c r="S35" s="122">
        <f t="shared" si="13"/>
        <v>-0.006451612903225823</v>
      </c>
      <c r="T35" s="122">
        <f t="shared" si="13"/>
        <v>-0.025974025974025983</v>
      </c>
      <c r="U35" s="122">
        <f t="shared" si="13"/>
        <v>-0.020000000000000018</v>
      </c>
      <c r="V35" s="50"/>
      <c r="W35" s="51"/>
    </row>
    <row r="36" spans="1:23" s="13" customFormat="1" ht="15" customHeight="1">
      <c r="A36" s="486" t="s">
        <v>47</v>
      </c>
      <c r="B36" s="43" t="s">
        <v>444</v>
      </c>
      <c r="C36" s="158" t="s">
        <v>579</v>
      </c>
      <c r="D36" s="11"/>
      <c r="E36" s="11"/>
      <c r="F36" s="11"/>
      <c r="G36" s="11"/>
      <c r="H36" s="12">
        <v>21000</v>
      </c>
      <c r="I36" s="12">
        <v>21000</v>
      </c>
      <c r="J36" s="12">
        <v>21000</v>
      </c>
      <c r="K36" s="12">
        <v>21400</v>
      </c>
      <c r="L36" s="12">
        <v>21400</v>
      </c>
      <c r="M36" s="12">
        <v>21400</v>
      </c>
      <c r="N36" s="12">
        <v>21400</v>
      </c>
      <c r="O36" s="12">
        <v>21400</v>
      </c>
      <c r="P36" s="12">
        <v>21400</v>
      </c>
      <c r="Q36" s="12">
        <v>21400</v>
      </c>
      <c r="R36" s="12">
        <v>21400</v>
      </c>
      <c r="S36" s="132">
        <v>21400</v>
      </c>
      <c r="T36" s="12">
        <v>20800</v>
      </c>
      <c r="U36" s="12">
        <v>20300</v>
      </c>
      <c r="V36" s="12"/>
      <c r="W36" s="124"/>
    </row>
    <row r="37" spans="1:23" s="13" customFormat="1" ht="15" customHeight="1">
      <c r="A37" s="401"/>
      <c r="B37" s="166"/>
      <c r="C37" s="159" t="s">
        <v>171</v>
      </c>
      <c r="D37" s="21"/>
      <c r="E37" s="14">
        <f aca="true" t="shared" si="14" ref="E37:U37">IF(D36="","",E36/D36-1)</f>
      </c>
      <c r="F37" s="14">
        <f t="shared" si="14"/>
      </c>
      <c r="G37" s="14">
        <f t="shared" si="14"/>
      </c>
      <c r="H37" s="14">
        <f t="shared" si="14"/>
      </c>
      <c r="I37" s="14">
        <f t="shared" si="14"/>
        <v>0</v>
      </c>
      <c r="J37" s="14">
        <f t="shared" si="14"/>
        <v>0</v>
      </c>
      <c r="K37" s="14">
        <f t="shared" si="14"/>
        <v>0.01904761904761898</v>
      </c>
      <c r="L37" s="14">
        <f t="shared" si="14"/>
        <v>0</v>
      </c>
      <c r="M37" s="14">
        <f t="shared" si="14"/>
        <v>0</v>
      </c>
      <c r="N37" s="14">
        <f t="shared" si="14"/>
        <v>0</v>
      </c>
      <c r="O37" s="14">
        <f t="shared" si="14"/>
        <v>0</v>
      </c>
      <c r="P37" s="14">
        <f t="shared" si="14"/>
        <v>0</v>
      </c>
      <c r="Q37" s="14">
        <f t="shared" si="14"/>
        <v>0</v>
      </c>
      <c r="R37" s="14">
        <f t="shared" si="14"/>
        <v>0</v>
      </c>
      <c r="S37" s="137">
        <f t="shared" si="14"/>
        <v>0</v>
      </c>
      <c r="T37" s="137">
        <f t="shared" si="14"/>
        <v>-0.028037383177570097</v>
      </c>
      <c r="U37" s="137">
        <f t="shared" si="14"/>
        <v>-0.024038461538461564</v>
      </c>
      <c r="V37" s="76"/>
      <c r="W37" s="77"/>
    </row>
    <row r="38" spans="1:23" ht="15" customHeight="1">
      <c r="A38" s="486" t="s">
        <v>48</v>
      </c>
      <c r="B38" s="174" t="s">
        <v>427</v>
      </c>
      <c r="C38" s="156" t="s">
        <v>579</v>
      </c>
      <c r="D38" s="53"/>
      <c r="E38" s="53"/>
      <c r="F38" s="53"/>
      <c r="G38" s="53"/>
      <c r="H38" s="53">
        <v>76500</v>
      </c>
      <c r="I38" s="53">
        <v>76700</v>
      </c>
      <c r="J38" s="54">
        <v>76700</v>
      </c>
      <c r="K38" s="54">
        <v>77800</v>
      </c>
      <c r="L38" s="54">
        <v>79000</v>
      </c>
      <c r="M38" s="54">
        <v>79500</v>
      </c>
      <c r="N38" s="54">
        <v>80000</v>
      </c>
      <c r="O38" s="54">
        <v>80000</v>
      </c>
      <c r="P38" s="54">
        <v>80000</v>
      </c>
      <c r="Q38" s="54">
        <v>79500</v>
      </c>
      <c r="R38" s="54">
        <v>77000</v>
      </c>
      <c r="S38" s="119">
        <v>74500</v>
      </c>
      <c r="T38" s="54">
        <v>70000</v>
      </c>
      <c r="U38" s="54">
        <v>67900</v>
      </c>
      <c r="V38" s="54"/>
      <c r="W38" s="125"/>
    </row>
    <row r="39" spans="1:23" ht="15" customHeight="1">
      <c r="A39" s="401"/>
      <c r="B39" s="170"/>
      <c r="C39" s="157" t="s">
        <v>171</v>
      </c>
      <c r="D39" s="55"/>
      <c r="E39" s="50">
        <f aca="true" t="shared" si="15" ref="E39:U39">IF(D38="","",E38/D38-1)</f>
      </c>
      <c r="F39" s="50">
        <f t="shared" si="15"/>
      </c>
      <c r="G39" s="50">
        <f t="shared" si="15"/>
      </c>
      <c r="H39" s="50">
        <f t="shared" si="15"/>
      </c>
      <c r="I39" s="50">
        <f t="shared" si="15"/>
        <v>0.002614379084967311</v>
      </c>
      <c r="J39" s="50">
        <f t="shared" si="15"/>
        <v>0</v>
      </c>
      <c r="K39" s="50">
        <f t="shared" si="15"/>
        <v>0.014341590612777066</v>
      </c>
      <c r="L39" s="50">
        <f t="shared" si="15"/>
        <v>0.015424164524421524</v>
      </c>
      <c r="M39" s="50">
        <f t="shared" si="15"/>
        <v>0.006329113924050667</v>
      </c>
      <c r="N39" s="50">
        <f t="shared" si="15"/>
        <v>0.0062893081761006275</v>
      </c>
      <c r="O39" s="50">
        <f t="shared" si="15"/>
        <v>0</v>
      </c>
      <c r="P39" s="50">
        <f t="shared" si="15"/>
        <v>0</v>
      </c>
      <c r="Q39" s="50">
        <f t="shared" si="15"/>
        <v>-0.006249999999999978</v>
      </c>
      <c r="R39" s="50">
        <f t="shared" si="15"/>
        <v>-0.03144654088050314</v>
      </c>
      <c r="S39" s="122">
        <f t="shared" si="15"/>
        <v>-0.03246753246753242</v>
      </c>
      <c r="T39" s="122">
        <f t="shared" si="15"/>
        <v>-0.06040268456375841</v>
      </c>
      <c r="U39" s="122">
        <f t="shared" si="15"/>
        <v>-0.030000000000000027</v>
      </c>
      <c r="V39" s="50"/>
      <c r="W39" s="51"/>
    </row>
    <row r="40" spans="1:23" ht="15" customHeight="1">
      <c r="A40" s="486" t="s">
        <v>49</v>
      </c>
      <c r="B40" s="173" t="s">
        <v>426</v>
      </c>
      <c r="C40" s="158" t="s">
        <v>579</v>
      </c>
      <c r="D40" s="11"/>
      <c r="E40" s="11"/>
      <c r="F40" s="11"/>
      <c r="G40" s="11"/>
      <c r="H40" s="11">
        <v>60000</v>
      </c>
      <c r="I40" s="11">
        <v>60000</v>
      </c>
      <c r="J40" s="12">
        <v>60000</v>
      </c>
      <c r="K40" s="12">
        <v>60500</v>
      </c>
      <c r="L40" s="12">
        <v>60500</v>
      </c>
      <c r="M40" s="12">
        <v>60500</v>
      </c>
      <c r="N40" s="12">
        <v>60500</v>
      </c>
      <c r="O40" s="12">
        <v>60500</v>
      </c>
      <c r="P40" s="12">
        <v>60500</v>
      </c>
      <c r="Q40" s="12">
        <v>60000</v>
      </c>
      <c r="R40" s="12">
        <v>58300</v>
      </c>
      <c r="S40" s="15">
        <v>56500</v>
      </c>
      <c r="T40" s="12">
        <v>54200</v>
      </c>
      <c r="U40" s="12">
        <v>52600</v>
      </c>
      <c r="V40" s="12"/>
      <c r="W40" s="124"/>
    </row>
    <row r="41" spans="1:23" ht="15" customHeight="1">
      <c r="A41" s="401"/>
      <c r="B41" s="220"/>
      <c r="C41" s="159" t="s">
        <v>171</v>
      </c>
      <c r="D41" s="28"/>
      <c r="E41" s="29">
        <f aca="true" t="shared" si="16" ref="E41:R41">IF(D40="","",E40/D40-1)</f>
      </c>
      <c r="F41" s="29">
        <f t="shared" si="16"/>
      </c>
      <c r="G41" s="29">
        <f t="shared" si="16"/>
      </c>
      <c r="H41" s="29">
        <f t="shared" si="16"/>
      </c>
      <c r="I41" s="29">
        <f t="shared" si="16"/>
        <v>0</v>
      </c>
      <c r="J41" s="29">
        <f t="shared" si="16"/>
        <v>0</v>
      </c>
      <c r="K41" s="29">
        <f t="shared" si="16"/>
        <v>0.008333333333333304</v>
      </c>
      <c r="L41" s="29">
        <f t="shared" si="16"/>
        <v>0</v>
      </c>
      <c r="M41" s="29">
        <f t="shared" si="16"/>
        <v>0</v>
      </c>
      <c r="N41" s="29">
        <f t="shared" si="16"/>
        <v>0</v>
      </c>
      <c r="O41" s="29">
        <f t="shared" si="16"/>
        <v>0</v>
      </c>
      <c r="P41" s="29">
        <f t="shared" si="16"/>
        <v>0</v>
      </c>
      <c r="Q41" s="29">
        <f t="shared" si="16"/>
        <v>-0.008264462809917328</v>
      </c>
      <c r="R41" s="29">
        <f t="shared" si="16"/>
        <v>-0.02833333333333332</v>
      </c>
      <c r="S41" s="176">
        <f>IF(R40="","",S40/R40-1)</f>
        <v>-0.030874785591766707</v>
      </c>
      <c r="T41" s="176">
        <f>IF(S40="","",T40/S40-1)</f>
        <v>-0.04070796460176995</v>
      </c>
      <c r="U41" s="176">
        <f>IF(T40="","",U40/T40-1)</f>
        <v>-0.029520295202952074</v>
      </c>
      <c r="V41" s="171"/>
      <c r="W41" s="172"/>
    </row>
    <row r="42" spans="1:23" s="13" customFormat="1" ht="15" customHeight="1">
      <c r="A42" s="486" t="s">
        <v>507</v>
      </c>
      <c r="B42" s="63" t="s">
        <v>559</v>
      </c>
      <c r="C42" s="156" t="s">
        <v>579</v>
      </c>
      <c r="D42" s="84">
        <v>48000</v>
      </c>
      <c r="E42" s="84">
        <v>50000</v>
      </c>
      <c r="F42" s="84">
        <v>51600</v>
      </c>
      <c r="G42" s="148">
        <v>52000</v>
      </c>
      <c r="H42" s="148">
        <v>52000</v>
      </c>
      <c r="I42" s="148">
        <v>52000</v>
      </c>
      <c r="J42" s="148">
        <v>52000</v>
      </c>
      <c r="K42" s="148">
        <v>52000</v>
      </c>
      <c r="L42" s="148">
        <v>52300</v>
      </c>
      <c r="M42" s="148">
        <v>52800</v>
      </c>
      <c r="N42" s="148">
        <v>53000</v>
      </c>
      <c r="O42" s="148">
        <v>53000</v>
      </c>
      <c r="P42" s="148">
        <v>52500</v>
      </c>
      <c r="Q42" s="148">
        <v>51500</v>
      </c>
      <c r="R42" s="148">
        <v>50000</v>
      </c>
      <c r="S42" s="149">
        <v>48500</v>
      </c>
      <c r="T42" s="148">
        <v>46500</v>
      </c>
      <c r="U42" s="148">
        <v>45000</v>
      </c>
      <c r="V42" s="148"/>
      <c r="W42" s="151"/>
    </row>
    <row r="43" spans="1:23" s="13" customFormat="1" ht="15" customHeight="1">
      <c r="A43" s="401"/>
      <c r="B43" s="62"/>
      <c r="C43" s="157" t="s">
        <v>171</v>
      </c>
      <c r="D43" s="55"/>
      <c r="E43" s="50">
        <f aca="true" t="shared" si="17" ref="E43:U43">IF(D42="","",E42/D42-1)</f>
        <v>0.04166666666666674</v>
      </c>
      <c r="F43" s="50">
        <f t="shared" si="17"/>
        <v>0.03200000000000003</v>
      </c>
      <c r="G43" s="50">
        <f t="shared" si="17"/>
        <v>0.007751937984496138</v>
      </c>
      <c r="H43" s="50">
        <f t="shared" si="17"/>
        <v>0</v>
      </c>
      <c r="I43" s="50">
        <f t="shared" si="17"/>
        <v>0</v>
      </c>
      <c r="J43" s="50">
        <f t="shared" si="17"/>
        <v>0</v>
      </c>
      <c r="K43" s="50">
        <f t="shared" si="17"/>
        <v>0</v>
      </c>
      <c r="L43" s="50">
        <f t="shared" si="17"/>
        <v>0.005769230769230749</v>
      </c>
      <c r="M43" s="50">
        <f t="shared" si="17"/>
        <v>0.009560229445506607</v>
      </c>
      <c r="N43" s="50">
        <f t="shared" si="17"/>
        <v>0.0037878787878788955</v>
      </c>
      <c r="O43" s="50">
        <f t="shared" si="17"/>
        <v>0</v>
      </c>
      <c r="P43" s="50">
        <f t="shared" si="17"/>
        <v>-0.009433962264150941</v>
      </c>
      <c r="Q43" s="50">
        <f t="shared" si="17"/>
        <v>-0.01904761904761909</v>
      </c>
      <c r="R43" s="50">
        <f t="shared" si="17"/>
        <v>-0.029126213592232997</v>
      </c>
      <c r="S43" s="122">
        <f t="shared" si="17"/>
        <v>-0.030000000000000027</v>
      </c>
      <c r="T43" s="122">
        <f t="shared" si="17"/>
        <v>-0.04123711340206182</v>
      </c>
      <c r="U43" s="122">
        <f t="shared" si="17"/>
        <v>-0.032258064516129004</v>
      </c>
      <c r="V43" s="50"/>
      <c r="W43" s="51"/>
    </row>
    <row r="44" spans="1:23" s="13" customFormat="1" ht="15" customHeight="1">
      <c r="A44" s="486" t="s">
        <v>508</v>
      </c>
      <c r="B44" s="173" t="s">
        <v>560</v>
      </c>
      <c r="C44" s="158" t="s">
        <v>579</v>
      </c>
      <c r="D44" s="11"/>
      <c r="E44" s="11"/>
      <c r="F44" s="11"/>
      <c r="G44" s="11"/>
      <c r="H44" s="12">
        <v>35000</v>
      </c>
      <c r="I44" s="12">
        <v>35000</v>
      </c>
      <c r="J44" s="12">
        <v>35000</v>
      </c>
      <c r="K44" s="12">
        <v>35000</v>
      </c>
      <c r="L44" s="12">
        <v>35000</v>
      </c>
      <c r="M44" s="12">
        <v>35000</v>
      </c>
      <c r="N44" s="12">
        <v>35000</v>
      </c>
      <c r="O44" s="12">
        <v>35000</v>
      </c>
      <c r="P44" s="12">
        <v>34800</v>
      </c>
      <c r="Q44" s="12">
        <v>34600</v>
      </c>
      <c r="R44" s="12">
        <v>33500</v>
      </c>
      <c r="S44" s="15">
        <v>32500</v>
      </c>
      <c r="T44" s="12">
        <v>30700</v>
      </c>
      <c r="U44" s="12">
        <v>29500</v>
      </c>
      <c r="V44" s="12"/>
      <c r="W44" s="124"/>
    </row>
    <row r="45" spans="1:23" s="13" customFormat="1" ht="15" customHeight="1">
      <c r="A45" s="401"/>
      <c r="B45" s="16"/>
      <c r="C45" s="159" t="s">
        <v>171</v>
      </c>
      <c r="D45" s="21"/>
      <c r="E45" s="14">
        <f aca="true" t="shared" si="18" ref="E45:R45">IF(D44="","",E44/D44-1)</f>
      </c>
      <c r="F45" s="14">
        <f t="shared" si="18"/>
      </c>
      <c r="G45" s="14">
        <f t="shared" si="18"/>
      </c>
      <c r="H45" s="14">
        <f t="shared" si="18"/>
      </c>
      <c r="I45" s="14">
        <f t="shared" si="18"/>
        <v>0</v>
      </c>
      <c r="J45" s="14">
        <f t="shared" si="18"/>
        <v>0</v>
      </c>
      <c r="K45" s="14">
        <f t="shared" si="18"/>
        <v>0</v>
      </c>
      <c r="L45" s="14">
        <f t="shared" si="18"/>
        <v>0</v>
      </c>
      <c r="M45" s="14">
        <f t="shared" si="18"/>
        <v>0</v>
      </c>
      <c r="N45" s="14">
        <f t="shared" si="18"/>
        <v>0</v>
      </c>
      <c r="O45" s="14">
        <f t="shared" si="18"/>
        <v>0</v>
      </c>
      <c r="P45" s="14">
        <f t="shared" si="18"/>
        <v>-0.005714285714285672</v>
      </c>
      <c r="Q45" s="14">
        <f t="shared" si="18"/>
        <v>-0.005747126436781658</v>
      </c>
      <c r="R45" s="14">
        <f t="shared" si="18"/>
        <v>-0.03179190751445082</v>
      </c>
      <c r="S45" s="137">
        <f>IF(R44="","",S44/R44-1)</f>
        <v>-0.02985074626865669</v>
      </c>
      <c r="T45" s="137">
        <f>IF(S44="","",T44/S44-1)</f>
        <v>-0.055384615384615365</v>
      </c>
      <c r="U45" s="137">
        <f>IF(T44="","",U44/T44-1)</f>
        <v>-0.039087947882736174</v>
      </c>
      <c r="V45" s="76"/>
      <c r="W45" s="77"/>
    </row>
    <row r="46" spans="1:23" s="13" customFormat="1" ht="15" customHeight="1">
      <c r="A46" s="486" t="s">
        <v>509</v>
      </c>
      <c r="B46" s="174" t="s">
        <v>561</v>
      </c>
      <c r="C46" s="156" t="s">
        <v>579</v>
      </c>
      <c r="D46" s="53"/>
      <c r="E46" s="53"/>
      <c r="F46" s="53"/>
      <c r="G46" s="53"/>
      <c r="H46" s="54">
        <v>52000</v>
      </c>
      <c r="I46" s="54">
        <v>52000</v>
      </c>
      <c r="J46" s="54">
        <v>52000</v>
      </c>
      <c r="K46" s="54">
        <v>52000</v>
      </c>
      <c r="L46" s="54">
        <v>52100</v>
      </c>
      <c r="M46" s="54">
        <v>52100</v>
      </c>
      <c r="N46" s="54">
        <v>52500</v>
      </c>
      <c r="O46" s="54">
        <v>52500</v>
      </c>
      <c r="P46" s="54">
        <v>52000</v>
      </c>
      <c r="Q46" s="54">
        <v>51400</v>
      </c>
      <c r="R46" s="54">
        <v>50000</v>
      </c>
      <c r="S46" s="119">
        <v>48500</v>
      </c>
      <c r="T46" s="54">
        <v>46500</v>
      </c>
      <c r="U46" s="54">
        <v>45000</v>
      </c>
      <c r="V46" s="54"/>
      <c r="W46" s="125"/>
    </row>
    <row r="47" spans="1:23" s="13" customFormat="1" ht="15" customHeight="1">
      <c r="A47" s="488"/>
      <c r="B47" s="161"/>
      <c r="C47" s="157" t="s">
        <v>171</v>
      </c>
      <c r="D47" s="64"/>
      <c r="E47" s="65">
        <f aca="true" t="shared" si="19" ref="E47:R47">IF(D46="","",E46/D46-1)</f>
      </c>
      <c r="F47" s="65">
        <f t="shared" si="19"/>
      </c>
      <c r="G47" s="65">
        <f t="shared" si="19"/>
      </c>
      <c r="H47" s="65">
        <f t="shared" si="19"/>
      </c>
      <c r="I47" s="65">
        <f t="shared" si="19"/>
        <v>0</v>
      </c>
      <c r="J47" s="65">
        <f t="shared" si="19"/>
        <v>0</v>
      </c>
      <c r="K47" s="65">
        <f t="shared" si="19"/>
        <v>0</v>
      </c>
      <c r="L47" s="65">
        <f t="shared" si="19"/>
        <v>0.0019230769230769162</v>
      </c>
      <c r="M47" s="65">
        <f t="shared" si="19"/>
        <v>0</v>
      </c>
      <c r="N47" s="65">
        <f t="shared" si="19"/>
        <v>0.007677543186180413</v>
      </c>
      <c r="O47" s="65">
        <f t="shared" si="19"/>
        <v>0</v>
      </c>
      <c r="P47" s="65">
        <f t="shared" si="19"/>
        <v>-0.00952380952380949</v>
      </c>
      <c r="Q47" s="65">
        <f t="shared" si="19"/>
        <v>-0.011538461538461497</v>
      </c>
      <c r="R47" s="65">
        <f t="shared" si="19"/>
        <v>-0.027237354085603127</v>
      </c>
      <c r="S47" s="134">
        <f>IF(R46="","",S46/R46-1)</f>
        <v>-0.030000000000000027</v>
      </c>
      <c r="T47" s="134">
        <f>IF(S46="","",T46/S46-1)</f>
        <v>-0.04123711340206182</v>
      </c>
      <c r="U47" s="134">
        <f>IF(T46="","",U46/T46-1)</f>
        <v>-0.032258064516129004</v>
      </c>
      <c r="V47" s="65"/>
      <c r="W47" s="129"/>
    </row>
    <row r="48" spans="1:23" s="13" customFormat="1" ht="15" customHeight="1">
      <c r="A48" s="486" t="s">
        <v>564</v>
      </c>
      <c r="B48" s="192" t="s">
        <v>562</v>
      </c>
      <c r="C48" s="158" t="s">
        <v>579</v>
      </c>
      <c r="D48" s="78"/>
      <c r="E48" s="78"/>
      <c r="F48" s="78"/>
      <c r="G48" s="78"/>
      <c r="H48" s="243"/>
      <c r="I48" s="78">
        <v>17800</v>
      </c>
      <c r="J48" s="79">
        <v>18200</v>
      </c>
      <c r="K48" s="79">
        <v>18300</v>
      </c>
      <c r="L48" s="79">
        <v>18300</v>
      </c>
      <c r="M48" s="79">
        <v>18300</v>
      </c>
      <c r="N48" s="79">
        <v>18500</v>
      </c>
      <c r="O48" s="79">
        <v>18500</v>
      </c>
      <c r="P48" s="79">
        <v>18500</v>
      </c>
      <c r="Q48" s="79">
        <v>18500</v>
      </c>
      <c r="R48" s="79">
        <v>18300</v>
      </c>
      <c r="S48" s="139">
        <v>18000</v>
      </c>
      <c r="T48" s="79">
        <v>17700</v>
      </c>
      <c r="U48" s="79">
        <v>17500</v>
      </c>
      <c r="V48" s="79"/>
      <c r="W48" s="141"/>
    </row>
    <row r="49" spans="1:23" s="13" customFormat="1" ht="15" customHeight="1">
      <c r="A49" s="401"/>
      <c r="B49" s="242"/>
      <c r="C49" s="160" t="s">
        <v>171</v>
      </c>
      <c r="D49" s="75"/>
      <c r="E49" s="76">
        <f>IF(D48="","",E48/D48-1)</f>
      </c>
      <c r="F49" s="76">
        <f>IF(E48="","",F48/E48-1)</f>
      </c>
      <c r="G49" s="76">
        <f>IF(F48="","",G48/F48-1)</f>
      </c>
      <c r="H49" s="76">
        <f>IF(G48="","",H48/G48-1)</f>
      </c>
      <c r="I49" s="76"/>
      <c r="J49" s="76">
        <f aca="true" t="shared" si="20" ref="J49:U49">IF(I48="","",J48/I48-1)</f>
        <v>0.022471910112359605</v>
      </c>
      <c r="K49" s="76">
        <f t="shared" si="20"/>
        <v>0.005494505494505475</v>
      </c>
      <c r="L49" s="76">
        <f t="shared" si="20"/>
        <v>0</v>
      </c>
      <c r="M49" s="76">
        <f t="shared" si="20"/>
        <v>0</v>
      </c>
      <c r="N49" s="76">
        <f t="shared" si="20"/>
        <v>0.010928961748633892</v>
      </c>
      <c r="O49" s="76">
        <f t="shared" si="20"/>
        <v>0</v>
      </c>
      <c r="P49" s="76">
        <f t="shared" si="20"/>
        <v>0</v>
      </c>
      <c r="Q49" s="76">
        <f t="shared" si="20"/>
        <v>0</v>
      </c>
      <c r="R49" s="76">
        <f t="shared" si="20"/>
        <v>-0.010810810810810811</v>
      </c>
      <c r="S49" s="137">
        <f t="shared" si="20"/>
        <v>-0.016393442622950838</v>
      </c>
      <c r="T49" s="137">
        <f t="shared" si="20"/>
        <v>-0.01666666666666672</v>
      </c>
      <c r="U49" s="137">
        <f t="shared" si="20"/>
        <v>-0.011299435028248594</v>
      </c>
      <c r="V49" s="76"/>
      <c r="W49" s="77"/>
    </row>
    <row r="50" spans="1:24" s="13" customFormat="1" ht="15" customHeight="1">
      <c r="A50" s="486" t="s">
        <v>565</v>
      </c>
      <c r="B50" s="174" t="s">
        <v>563</v>
      </c>
      <c r="C50" s="238" t="s">
        <v>579</v>
      </c>
      <c r="D50" s="53"/>
      <c r="E50" s="58"/>
      <c r="F50" s="53"/>
      <c r="G50" s="53"/>
      <c r="H50" s="53">
        <v>27500</v>
      </c>
      <c r="I50" s="53">
        <v>27500</v>
      </c>
      <c r="J50" s="54">
        <v>27800</v>
      </c>
      <c r="K50" s="54">
        <v>27800</v>
      </c>
      <c r="L50" s="54">
        <v>27800</v>
      </c>
      <c r="M50" s="54">
        <v>27800</v>
      </c>
      <c r="N50" s="54">
        <v>27800</v>
      </c>
      <c r="O50" s="54">
        <v>28100</v>
      </c>
      <c r="P50" s="54">
        <v>28100</v>
      </c>
      <c r="Q50" s="54">
        <v>28100</v>
      </c>
      <c r="R50" s="54">
        <v>27600</v>
      </c>
      <c r="S50" s="119">
        <v>27000</v>
      </c>
      <c r="T50" s="54">
        <v>26500</v>
      </c>
      <c r="U50" s="54">
        <v>26000</v>
      </c>
      <c r="V50" s="54"/>
      <c r="W50" s="125"/>
      <c r="X50" s="180"/>
    </row>
    <row r="51" spans="1:24" s="13" customFormat="1" ht="15" customHeight="1">
      <c r="A51" s="401"/>
      <c r="B51" s="241"/>
      <c r="C51" s="157" t="s">
        <v>171</v>
      </c>
      <c r="D51" s="55"/>
      <c r="E51" s="50">
        <f>IF(D50="","",E50/D50-1)</f>
      </c>
      <c r="F51" s="50"/>
      <c r="G51" s="50">
        <f aca="true" t="shared" si="21" ref="G51:U51">IF(F50="","",G50/F50-1)</f>
      </c>
      <c r="H51" s="50">
        <f t="shared" si="21"/>
      </c>
      <c r="I51" s="50">
        <f t="shared" si="21"/>
        <v>0</v>
      </c>
      <c r="J51" s="50">
        <f t="shared" si="21"/>
        <v>0.01090909090909098</v>
      </c>
      <c r="K51" s="50">
        <f t="shared" si="21"/>
        <v>0</v>
      </c>
      <c r="L51" s="50">
        <f t="shared" si="21"/>
        <v>0</v>
      </c>
      <c r="M51" s="50">
        <f t="shared" si="21"/>
        <v>0</v>
      </c>
      <c r="N51" s="50">
        <f t="shared" si="21"/>
        <v>0</v>
      </c>
      <c r="O51" s="50">
        <f t="shared" si="21"/>
        <v>0.010791366906474753</v>
      </c>
      <c r="P51" s="50">
        <f t="shared" si="21"/>
        <v>0</v>
      </c>
      <c r="Q51" s="50">
        <f t="shared" si="21"/>
        <v>0</v>
      </c>
      <c r="R51" s="50">
        <f t="shared" si="21"/>
        <v>-0.017793594306049876</v>
      </c>
      <c r="S51" s="122">
        <f t="shared" si="21"/>
        <v>-0.021739130434782594</v>
      </c>
      <c r="T51" s="122">
        <f t="shared" si="21"/>
        <v>-0.01851851851851849</v>
      </c>
      <c r="U51" s="122">
        <f t="shared" si="21"/>
        <v>-0.018867924528301883</v>
      </c>
      <c r="V51" s="50"/>
      <c r="W51" s="51"/>
      <c r="X51" s="180"/>
    </row>
    <row r="52" spans="1:23" ht="15" customHeight="1">
      <c r="A52" s="351" t="s">
        <v>87</v>
      </c>
      <c r="B52" s="70" t="s">
        <v>157</v>
      </c>
      <c r="C52" s="158" t="s">
        <v>579</v>
      </c>
      <c r="D52" s="71"/>
      <c r="E52" s="71"/>
      <c r="F52" s="71"/>
      <c r="G52" s="71"/>
      <c r="H52" s="71"/>
      <c r="I52" s="71"/>
      <c r="J52" s="72"/>
      <c r="K52" s="72"/>
      <c r="L52" s="72"/>
      <c r="M52" s="73"/>
      <c r="N52" s="72">
        <v>289000</v>
      </c>
      <c r="O52" s="72">
        <v>262000</v>
      </c>
      <c r="P52" s="72">
        <v>237000</v>
      </c>
      <c r="Q52" s="72">
        <v>215000</v>
      </c>
      <c r="R52" s="72">
        <v>195000</v>
      </c>
      <c r="S52" s="138">
        <v>171000</v>
      </c>
      <c r="T52" s="72">
        <v>164000</v>
      </c>
      <c r="U52" s="72">
        <v>159000</v>
      </c>
      <c r="V52" s="72"/>
      <c r="W52" s="131"/>
    </row>
    <row r="53" spans="1:23" ht="15" customHeight="1">
      <c r="A53" s="354"/>
      <c r="B53" s="74" t="s">
        <v>114</v>
      </c>
      <c r="C53" s="159" t="s">
        <v>171</v>
      </c>
      <c r="D53" s="75"/>
      <c r="E53" s="76">
        <f aca="true" t="shared" si="22" ref="E53:U53">IF(D52="","",E52/D52-1)</f>
      </c>
      <c r="F53" s="76">
        <f t="shared" si="22"/>
      </c>
      <c r="G53" s="76">
        <f t="shared" si="22"/>
      </c>
      <c r="H53" s="76">
        <f t="shared" si="22"/>
      </c>
      <c r="I53" s="76">
        <f t="shared" si="22"/>
      </c>
      <c r="J53" s="76">
        <f t="shared" si="22"/>
      </c>
      <c r="K53" s="76">
        <f t="shared" si="22"/>
      </c>
      <c r="L53" s="76">
        <f t="shared" si="22"/>
      </c>
      <c r="M53" s="76">
        <f t="shared" si="22"/>
      </c>
      <c r="N53" s="76"/>
      <c r="O53" s="76">
        <f t="shared" si="22"/>
        <v>-0.09342560553633217</v>
      </c>
      <c r="P53" s="76">
        <f t="shared" si="22"/>
        <v>-0.09541984732824427</v>
      </c>
      <c r="Q53" s="76">
        <f t="shared" si="22"/>
        <v>-0.09282700421940926</v>
      </c>
      <c r="R53" s="76">
        <f t="shared" si="22"/>
        <v>-0.09302325581395354</v>
      </c>
      <c r="S53" s="137">
        <f t="shared" si="22"/>
        <v>-0.12307692307692308</v>
      </c>
      <c r="T53" s="137">
        <f t="shared" si="22"/>
        <v>-0.040935672514619936</v>
      </c>
      <c r="U53" s="137">
        <f t="shared" si="22"/>
        <v>-0.030487804878048808</v>
      </c>
      <c r="V53" s="76"/>
      <c r="W53" s="77"/>
    </row>
    <row r="54" spans="1:23" ht="15" customHeight="1">
      <c r="A54" s="351" t="s">
        <v>88</v>
      </c>
      <c r="B54" s="52" t="s">
        <v>158</v>
      </c>
      <c r="C54" s="156" t="s">
        <v>579</v>
      </c>
      <c r="D54" s="53"/>
      <c r="E54" s="53"/>
      <c r="F54" s="53"/>
      <c r="G54" s="53"/>
      <c r="H54" s="53"/>
      <c r="I54" s="53"/>
      <c r="J54" s="54"/>
      <c r="K54" s="54"/>
      <c r="L54" s="56"/>
      <c r="M54" s="54">
        <v>160000</v>
      </c>
      <c r="N54" s="54">
        <v>157000</v>
      </c>
      <c r="O54" s="54">
        <v>154000</v>
      </c>
      <c r="P54" s="54">
        <v>150000</v>
      </c>
      <c r="Q54" s="54">
        <v>142000</v>
      </c>
      <c r="R54" s="54">
        <v>132000</v>
      </c>
      <c r="S54" s="119">
        <v>119000</v>
      </c>
      <c r="T54" s="54">
        <v>108000</v>
      </c>
      <c r="U54" s="54">
        <v>104000</v>
      </c>
      <c r="V54" s="54"/>
      <c r="W54" s="125"/>
    </row>
    <row r="55" spans="1:23" ht="15" customHeight="1">
      <c r="A55" s="354"/>
      <c r="B55" s="49" t="s">
        <v>117</v>
      </c>
      <c r="C55" s="157" t="s">
        <v>171</v>
      </c>
      <c r="D55" s="55"/>
      <c r="E55" s="50">
        <f aca="true" t="shared" si="23" ref="E55:R55">IF(D54="","",E54/D54-1)</f>
      </c>
      <c r="F55" s="50">
        <f t="shared" si="23"/>
      </c>
      <c r="G55" s="50">
        <f t="shared" si="23"/>
      </c>
      <c r="H55" s="50">
        <f t="shared" si="23"/>
      </c>
      <c r="I55" s="50">
        <f t="shared" si="23"/>
      </c>
      <c r="J55" s="50">
        <f t="shared" si="23"/>
      </c>
      <c r="K55" s="50">
        <f t="shared" si="23"/>
      </c>
      <c r="L55" s="50">
        <f t="shared" si="23"/>
      </c>
      <c r="M55" s="50"/>
      <c r="N55" s="50">
        <f t="shared" si="23"/>
        <v>-0.018750000000000044</v>
      </c>
      <c r="O55" s="50">
        <f t="shared" si="23"/>
        <v>-0.019108280254777066</v>
      </c>
      <c r="P55" s="50">
        <f t="shared" si="23"/>
        <v>-0.025974025974025983</v>
      </c>
      <c r="Q55" s="50">
        <f t="shared" si="23"/>
        <v>-0.053333333333333344</v>
      </c>
      <c r="R55" s="50">
        <f t="shared" si="23"/>
        <v>-0.07042253521126762</v>
      </c>
      <c r="S55" s="122">
        <f>IF(R54="","",S54/R54-1)</f>
        <v>-0.09848484848484851</v>
      </c>
      <c r="T55" s="122">
        <f>IF(S54="","",T54/S54-1)</f>
        <v>-0.09243697478991597</v>
      </c>
      <c r="U55" s="122">
        <f>IF(T54="","",U54/T54-1)</f>
        <v>-0.03703703703703709</v>
      </c>
      <c r="V55" s="50"/>
      <c r="W55" s="51"/>
    </row>
    <row r="56" spans="1:23" ht="15" customHeight="1">
      <c r="A56" s="351" t="s">
        <v>89</v>
      </c>
      <c r="B56" s="70" t="s">
        <v>120</v>
      </c>
      <c r="C56" s="158" t="s">
        <v>579</v>
      </c>
      <c r="D56" s="71"/>
      <c r="E56" s="71"/>
      <c r="F56" s="71"/>
      <c r="G56" s="71"/>
      <c r="H56" s="71">
        <v>128000</v>
      </c>
      <c r="I56" s="71">
        <v>130000</v>
      </c>
      <c r="J56" s="72">
        <v>130000</v>
      </c>
      <c r="K56" s="72">
        <v>132000</v>
      </c>
      <c r="L56" s="72">
        <v>133000</v>
      </c>
      <c r="M56" s="72">
        <v>133000</v>
      </c>
      <c r="N56" s="72">
        <v>133000</v>
      </c>
      <c r="O56" s="72">
        <v>131000</v>
      </c>
      <c r="P56" s="72">
        <v>128000</v>
      </c>
      <c r="Q56" s="72">
        <v>125000</v>
      </c>
      <c r="R56" s="72">
        <v>118000</v>
      </c>
      <c r="S56" s="138">
        <v>110000</v>
      </c>
      <c r="T56" s="72">
        <v>103000</v>
      </c>
      <c r="U56" s="72">
        <v>100000</v>
      </c>
      <c r="V56" s="72"/>
      <c r="W56" s="131"/>
    </row>
    <row r="57" spans="1:23" ht="15" customHeight="1">
      <c r="A57" s="354"/>
      <c r="B57" s="74"/>
      <c r="C57" s="159" t="s">
        <v>171</v>
      </c>
      <c r="D57" s="75"/>
      <c r="E57" s="76">
        <f aca="true" t="shared" si="24" ref="E57:U57">IF(D56="","",E56/D56-1)</f>
      </c>
      <c r="F57" s="76">
        <f t="shared" si="24"/>
      </c>
      <c r="G57" s="76">
        <f t="shared" si="24"/>
      </c>
      <c r="H57" s="76">
        <f t="shared" si="24"/>
      </c>
      <c r="I57" s="76">
        <f t="shared" si="24"/>
        <v>0.015625</v>
      </c>
      <c r="J57" s="76">
        <f t="shared" si="24"/>
        <v>0</v>
      </c>
      <c r="K57" s="76">
        <f t="shared" si="24"/>
        <v>0.01538461538461533</v>
      </c>
      <c r="L57" s="76">
        <f t="shared" si="24"/>
        <v>0.007575757575757569</v>
      </c>
      <c r="M57" s="76">
        <f t="shared" si="24"/>
        <v>0</v>
      </c>
      <c r="N57" s="76">
        <f t="shared" si="24"/>
        <v>0</v>
      </c>
      <c r="O57" s="76">
        <f t="shared" si="24"/>
        <v>-0.015037593984962405</v>
      </c>
      <c r="P57" s="76">
        <f t="shared" si="24"/>
        <v>-0.022900763358778664</v>
      </c>
      <c r="Q57" s="76">
        <f t="shared" si="24"/>
        <v>-0.0234375</v>
      </c>
      <c r="R57" s="76">
        <f t="shared" si="24"/>
        <v>-0.05600000000000005</v>
      </c>
      <c r="S57" s="137">
        <f t="shared" si="24"/>
        <v>-0.06779661016949157</v>
      </c>
      <c r="T57" s="137">
        <f t="shared" si="24"/>
        <v>-0.0636363636363636</v>
      </c>
      <c r="U57" s="137">
        <f t="shared" si="24"/>
        <v>-0.029126213592232997</v>
      </c>
      <c r="V57" s="76"/>
      <c r="W57" s="77"/>
    </row>
    <row r="58" spans="1:23" ht="15" customHeight="1">
      <c r="A58" s="351" t="s">
        <v>90</v>
      </c>
      <c r="B58" s="52" t="s">
        <v>121</v>
      </c>
      <c r="C58" s="156" t="s">
        <v>579</v>
      </c>
      <c r="D58" s="84"/>
      <c r="E58" s="53"/>
      <c r="F58" s="53"/>
      <c r="G58" s="53"/>
      <c r="H58" s="53"/>
      <c r="I58" s="53"/>
      <c r="J58" s="54"/>
      <c r="K58" s="54"/>
      <c r="L58" s="54"/>
      <c r="M58" s="54">
        <v>275000</v>
      </c>
      <c r="N58" s="54">
        <v>270000</v>
      </c>
      <c r="O58" s="54">
        <v>268000</v>
      </c>
      <c r="P58" s="54">
        <v>266000</v>
      </c>
      <c r="Q58" s="54">
        <v>263000</v>
      </c>
      <c r="R58" s="54">
        <v>249000</v>
      </c>
      <c r="S58" s="119">
        <v>235000</v>
      </c>
      <c r="T58" s="54">
        <v>220000</v>
      </c>
      <c r="U58" s="54">
        <v>210000</v>
      </c>
      <c r="V58" s="54"/>
      <c r="W58" s="125"/>
    </row>
    <row r="59" spans="1:23" ht="15" customHeight="1">
      <c r="A59" s="354"/>
      <c r="B59" s="49"/>
      <c r="C59" s="157" t="s">
        <v>171</v>
      </c>
      <c r="D59" s="55"/>
      <c r="E59" s="50">
        <f aca="true" t="shared" si="25" ref="E59:R59">IF(D58="","",E58/D58-1)</f>
      </c>
      <c r="F59" s="50">
        <f t="shared" si="25"/>
      </c>
      <c r="G59" s="50">
        <f t="shared" si="25"/>
      </c>
      <c r="H59" s="50">
        <f t="shared" si="25"/>
      </c>
      <c r="I59" s="50">
        <f t="shared" si="25"/>
      </c>
      <c r="J59" s="50">
        <f t="shared" si="25"/>
      </c>
      <c r="K59" s="50">
        <f t="shared" si="25"/>
      </c>
      <c r="L59" s="50">
        <f t="shared" si="25"/>
      </c>
      <c r="M59" s="50">
        <f t="shared" si="25"/>
      </c>
      <c r="N59" s="50">
        <f t="shared" si="25"/>
        <v>-0.018181818181818188</v>
      </c>
      <c r="O59" s="50">
        <f t="shared" si="25"/>
        <v>-0.007407407407407418</v>
      </c>
      <c r="P59" s="50">
        <f t="shared" si="25"/>
        <v>-0.007462686567164201</v>
      </c>
      <c r="Q59" s="50">
        <f t="shared" si="25"/>
        <v>-0.011278195488721776</v>
      </c>
      <c r="R59" s="50">
        <f t="shared" si="25"/>
        <v>-0.05323193916349811</v>
      </c>
      <c r="S59" s="122">
        <f>IF(R58="","",S58/R58-1)</f>
        <v>-0.05622489959839361</v>
      </c>
      <c r="T59" s="122">
        <f>IF(S58="","",T58/S58-1)</f>
        <v>-0.06382978723404253</v>
      </c>
      <c r="U59" s="122">
        <f>IF(T58="","",U58/T58-1)</f>
        <v>-0.045454545454545414</v>
      </c>
      <c r="V59" s="50"/>
      <c r="W59" s="51"/>
    </row>
    <row r="60" spans="1:23" ht="15" customHeight="1">
      <c r="A60" s="482" t="s">
        <v>593</v>
      </c>
      <c r="B60" s="235" t="s">
        <v>425</v>
      </c>
      <c r="C60" s="158" t="s">
        <v>579</v>
      </c>
      <c r="D60" s="71">
        <v>79000</v>
      </c>
      <c r="E60" s="71">
        <v>84000</v>
      </c>
      <c r="F60" s="71">
        <v>86400</v>
      </c>
      <c r="G60" s="71">
        <v>88000</v>
      </c>
      <c r="H60" s="71">
        <v>89300</v>
      </c>
      <c r="I60" s="71">
        <v>89300</v>
      </c>
      <c r="J60" s="72">
        <v>89300</v>
      </c>
      <c r="K60" s="72">
        <v>91000</v>
      </c>
      <c r="L60" s="72">
        <v>91900</v>
      </c>
      <c r="M60" s="72">
        <v>91900</v>
      </c>
      <c r="N60" s="72">
        <v>91900</v>
      </c>
      <c r="O60" s="72">
        <v>91900</v>
      </c>
      <c r="P60" s="72">
        <v>91000</v>
      </c>
      <c r="Q60" s="72">
        <v>90500</v>
      </c>
      <c r="R60" s="72">
        <v>85000</v>
      </c>
      <c r="S60" s="138">
        <v>80000</v>
      </c>
      <c r="T60" s="72">
        <v>75300</v>
      </c>
      <c r="U60" s="72">
        <v>72000</v>
      </c>
      <c r="V60" s="72"/>
      <c r="W60" s="131"/>
    </row>
    <row r="61" spans="1:23" ht="15" customHeight="1">
      <c r="A61" s="354"/>
      <c r="B61" s="187"/>
      <c r="C61" s="160" t="s">
        <v>171</v>
      </c>
      <c r="D61" s="75"/>
      <c r="E61" s="76">
        <f aca="true" t="shared" si="26" ref="E61:U61">IF(D60="","",E60/D60-1)</f>
        <v>0.06329113924050622</v>
      </c>
      <c r="F61" s="76">
        <f t="shared" si="26"/>
        <v>0.02857142857142847</v>
      </c>
      <c r="G61" s="76">
        <f t="shared" si="26"/>
        <v>0.0185185185185186</v>
      </c>
      <c r="H61" s="76">
        <f t="shared" si="26"/>
        <v>0.014772727272727382</v>
      </c>
      <c r="I61" s="76">
        <f t="shared" si="26"/>
        <v>0</v>
      </c>
      <c r="J61" s="76">
        <f t="shared" si="26"/>
        <v>0</v>
      </c>
      <c r="K61" s="76">
        <f t="shared" si="26"/>
        <v>0.01903695408734607</v>
      </c>
      <c r="L61" s="76">
        <f t="shared" si="26"/>
        <v>0.009890109890109855</v>
      </c>
      <c r="M61" s="76">
        <f t="shared" si="26"/>
        <v>0</v>
      </c>
      <c r="N61" s="76">
        <f t="shared" si="26"/>
        <v>0</v>
      </c>
      <c r="O61" s="76">
        <f t="shared" si="26"/>
        <v>0</v>
      </c>
      <c r="P61" s="76">
        <f t="shared" si="26"/>
        <v>-0.009793253536452662</v>
      </c>
      <c r="Q61" s="76">
        <f t="shared" si="26"/>
        <v>-0.005494505494505475</v>
      </c>
      <c r="R61" s="76">
        <f t="shared" si="26"/>
        <v>-0.06077348066298338</v>
      </c>
      <c r="S61" s="137">
        <f t="shared" si="26"/>
        <v>-0.05882352941176472</v>
      </c>
      <c r="T61" s="137">
        <f t="shared" si="26"/>
        <v>-0.05874999999999997</v>
      </c>
      <c r="U61" s="137">
        <f t="shared" si="26"/>
        <v>-0.043824701195219085</v>
      </c>
      <c r="V61" s="76"/>
      <c r="W61" s="77"/>
    </row>
    <row r="62" spans="1:23" ht="15" customHeight="1">
      <c r="A62" s="482" t="s">
        <v>506</v>
      </c>
      <c r="B62" s="174" t="s">
        <v>499</v>
      </c>
      <c r="C62" s="156" t="s">
        <v>579</v>
      </c>
      <c r="D62" s="53"/>
      <c r="E62" s="53"/>
      <c r="F62" s="53"/>
      <c r="G62" s="53"/>
      <c r="H62" s="53"/>
      <c r="I62" s="53"/>
      <c r="J62" s="54"/>
      <c r="K62" s="54"/>
      <c r="L62" s="54"/>
      <c r="M62" s="54"/>
      <c r="N62" s="54">
        <v>118000</v>
      </c>
      <c r="O62" s="54">
        <v>118000</v>
      </c>
      <c r="P62" s="54">
        <v>118000</v>
      </c>
      <c r="Q62" s="54">
        <v>115000</v>
      </c>
      <c r="R62" s="54">
        <v>110000</v>
      </c>
      <c r="S62" s="119">
        <v>105000</v>
      </c>
      <c r="T62" s="54">
        <v>98700</v>
      </c>
      <c r="U62" s="54">
        <v>90000</v>
      </c>
      <c r="V62" s="54"/>
      <c r="W62" s="125"/>
    </row>
    <row r="63" spans="1:23" ht="15" customHeight="1">
      <c r="A63" s="354"/>
      <c r="B63" s="170"/>
      <c r="C63" s="212" t="s">
        <v>171</v>
      </c>
      <c r="D63" s="55"/>
      <c r="E63" s="50">
        <f aca="true" t="shared" si="27" ref="E63:M63">IF(D62="","",E62/D62-1)</f>
      </c>
      <c r="F63" s="50">
        <f t="shared" si="27"/>
      </c>
      <c r="G63" s="50">
        <f t="shared" si="27"/>
      </c>
      <c r="H63" s="50">
        <f t="shared" si="27"/>
      </c>
      <c r="I63" s="50">
        <f t="shared" si="27"/>
      </c>
      <c r="J63" s="50">
        <f t="shared" si="27"/>
      </c>
      <c r="K63" s="50">
        <f t="shared" si="27"/>
      </c>
      <c r="L63" s="50">
        <f t="shared" si="27"/>
      </c>
      <c r="M63" s="50">
        <f t="shared" si="27"/>
      </c>
      <c r="N63" s="50"/>
      <c r="O63" s="50">
        <f aca="true" t="shared" si="28" ref="O63:T63">IF(N62="","",O62/N62-1)</f>
        <v>0</v>
      </c>
      <c r="P63" s="50">
        <f t="shared" si="28"/>
        <v>0</v>
      </c>
      <c r="Q63" s="50">
        <f t="shared" si="28"/>
        <v>-0.025423728813559365</v>
      </c>
      <c r="R63" s="50">
        <f t="shared" si="28"/>
        <v>-0.04347826086956519</v>
      </c>
      <c r="S63" s="122">
        <f t="shared" si="28"/>
        <v>-0.045454545454545414</v>
      </c>
      <c r="T63" s="122">
        <f t="shared" si="28"/>
        <v>-0.06000000000000005</v>
      </c>
      <c r="U63" s="122">
        <f>IF(T62="","",U62/T62-1)</f>
        <v>-0.08814589665653494</v>
      </c>
      <c r="V63" s="50"/>
      <c r="W63" s="51"/>
    </row>
    <row r="64" spans="1:23" ht="15" customHeight="1">
      <c r="A64" s="487" t="s">
        <v>91</v>
      </c>
      <c r="B64" s="70" t="s">
        <v>428</v>
      </c>
      <c r="C64" s="158" t="s">
        <v>579</v>
      </c>
      <c r="D64" s="71"/>
      <c r="E64" s="71"/>
      <c r="F64" s="71"/>
      <c r="G64" s="73"/>
      <c r="H64" s="71"/>
      <c r="I64" s="71"/>
      <c r="J64" s="72"/>
      <c r="K64" s="72"/>
      <c r="L64" s="72"/>
      <c r="M64" s="72"/>
      <c r="N64" s="72"/>
      <c r="O64" s="72"/>
      <c r="P64" s="72"/>
      <c r="Q64" s="72"/>
      <c r="R64" s="72"/>
      <c r="S64" s="138"/>
      <c r="T64" s="72">
        <v>121000</v>
      </c>
      <c r="U64" s="72">
        <v>116000</v>
      </c>
      <c r="V64" s="72"/>
      <c r="W64" s="131"/>
    </row>
    <row r="65" spans="1:23" ht="15" customHeight="1">
      <c r="A65" s="435"/>
      <c r="B65" s="74"/>
      <c r="C65" s="159" t="s">
        <v>171</v>
      </c>
      <c r="D65" s="75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137"/>
      <c r="T65" s="76"/>
      <c r="U65" s="137">
        <f>IF(T64="","",U64/T64-1)</f>
        <v>-0.04132231404958675</v>
      </c>
      <c r="V65" s="76"/>
      <c r="W65" s="77"/>
    </row>
    <row r="66" spans="1:23" ht="15" customHeight="1">
      <c r="A66" s="347" t="s">
        <v>92</v>
      </c>
      <c r="B66" s="52" t="s">
        <v>123</v>
      </c>
      <c r="C66" s="156" t="s">
        <v>579</v>
      </c>
      <c r="D66" s="84">
        <v>44300</v>
      </c>
      <c r="E66" s="84">
        <v>45700</v>
      </c>
      <c r="F66" s="84">
        <v>46300</v>
      </c>
      <c r="G66" s="84">
        <v>46300</v>
      </c>
      <c r="H66" s="148">
        <v>46300</v>
      </c>
      <c r="I66" s="148">
        <v>46300</v>
      </c>
      <c r="J66" s="148">
        <v>46300</v>
      </c>
      <c r="K66" s="148">
        <v>46500</v>
      </c>
      <c r="L66" s="148">
        <v>46900</v>
      </c>
      <c r="M66" s="148">
        <v>46900</v>
      </c>
      <c r="N66" s="148">
        <v>46900</v>
      </c>
      <c r="O66" s="148">
        <v>46900</v>
      </c>
      <c r="P66" s="148">
        <v>46900</v>
      </c>
      <c r="Q66" s="148">
        <v>46500</v>
      </c>
      <c r="R66" s="148">
        <v>45500</v>
      </c>
      <c r="S66" s="149">
        <v>44500</v>
      </c>
      <c r="T66" s="148">
        <v>43200</v>
      </c>
      <c r="U66" s="148">
        <v>41900</v>
      </c>
      <c r="V66" s="148"/>
      <c r="W66" s="151"/>
    </row>
    <row r="67" spans="1:23" ht="15" customHeight="1">
      <c r="A67" s="355"/>
      <c r="B67" s="178"/>
      <c r="C67" s="157" t="s">
        <v>171</v>
      </c>
      <c r="D67" s="64"/>
      <c r="E67" s="65">
        <f aca="true" t="shared" si="29" ref="E67:R67">IF(D66="","",E66/D66-1)</f>
        <v>0.03160270880361171</v>
      </c>
      <c r="F67" s="65">
        <f t="shared" si="29"/>
        <v>0.013129102844638973</v>
      </c>
      <c r="G67" s="65">
        <f t="shared" si="29"/>
        <v>0</v>
      </c>
      <c r="H67" s="65">
        <f t="shared" si="29"/>
        <v>0</v>
      </c>
      <c r="I67" s="65">
        <f t="shared" si="29"/>
        <v>0</v>
      </c>
      <c r="J67" s="65">
        <f t="shared" si="29"/>
        <v>0</v>
      </c>
      <c r="K67" s="65">
        <f t="shared" si="29"/>
        <v>0.004319654427645814</v>
      </c>
      <c r="L67" s="65">
        <f t="shared" si="29"/>
        <v>0.008602150537634357</v>
      </c>
      <c r="M67" s="65">
        <f t="shared" si="29"/>
        <v>0</v>
      </c>
      <c r="N67" s="65">
        <f t="shared" si="29"/>
        <v>0</v>
      </c>
      <c r="O67" s="65">
        <f t="shared" si="29"/>
        <v>0</v>
      </c>
      <c r="P67" s="65">
        <f t="shared" si="29"/>
        <v>0</v>
      </c>
      <c r="Q67" s="65">
        <f t="shared" si="29"/>
        <v>-0.008528784648187626</v>
      </c>
      <c r="R67" s="65">
        <f t="shared" si="29"/>
        <v>-0.021505376344086002</v>
      </c>
      <c r="S67" s="134">
        <f>IF(R66="","",S66/R66-1)</f>
        <v>-0.02197802197802201</v>
      </c>
      <c r="T67" s="134">
        <f>IF(S66="","",T66/S66-1)</f>
        <v>-0.02921348314606742</v>
      </c>
      <c r="U67" s="134">
        <f>IF(T66="","",U66/T66-1)</f>
        <v>-0.03009259259259256</v>
      </c>
      <c r="V67" s="65"/>
      <c r="W67" s="129"/>
    </row>
    <row r="68" spans="1:23" ht="15" customHeight="1">
      <c r="A68" s="484" t="s">
        <v>52</v>
      </c>
      <c r="B68" s="192" t="s">
        <v>424</v>
      </c>
      <c r="C68" s="158" t="s">
        <v>579</v>
      </c>
      <c r="D68" s="78"/>
      <c r="E68" s="78"/>
      <c r="F68" s="243"/>
      <c r="G68" s="78">
        <v>34300</v>
      </c>
      <c r="H68" s="78">
        <v>34300</v>
      </c>
      <c r="I68" s="78">
        <v>34300</v>
      </c>
      <c r="J68" s="79">
        <v>34300</v>
      </c>
      <c r="K68" s="79">
        <v>34300</v>
      </c>
      <c r="L68" s="79">
        <v>34300</v>
      </c>
      <c r="M68" s="79">
        <v>35000</v>
      </c>
      <c r="N68" s="79">
        <v>35000</v>
      </c>
      <c r="O68" s="79">
        <v>35000</v>
      </c>
      <c r="P68" s="79">
        <v>35000</v>
      </c>
      <c r="Q68" s="79">
        <v>35000</v>
      </c>
      <c r="R68" s="79">
        <v>34500</v>
      </c>
      <c r="S68" s="139">
        <v>34000</v>
      </c>
      <c r="T68" s="79">
        <v>32800</v>
      </c>
      <c r="U68" s="79">
        <v>31800</v>
      </c>
      <c r="V68" s="79"/>
      <c r="W68" s="141"/>
    </row>
    <row r="69" spans="1:23" ht="15" customHeight="1">
      <c r="A69" s="485"/>
      <c r="B69" s="244"/>
      <c r="C69" s="177" t="s">
        <v>171</v>
      </c>
      <c r="D69" s="229"/>
      <c r="E69" s="80">
        <f aca="true" t="shared" si="30" ref="E69:R69">IF(D68="","",E68/D68-1)</f>
      </c>
      <c r="F69" s="80">
        <f t="shared" si="30"/>
      </c>
      <c r="G69" s="80"/>
      <c r="H69" s="80">
        <f t="shared" si="30"/>
        <v>0</v>
      </c>
      <c r="I69" s="80">
        <f t="shared" si="30"/>
        <v>0</v>
      </c>
      <c r="J69" s="80">
        <f t="shared" si="30"/>
        <v>0</v>
      </c>
      <c r="K69" s="80">
        <f t="shared" si="30"/>
        <v>0</v>
      </c>
      <c r="L69" s="80">
        <f t="shared" si="30"/>
        <v>0</v>
      </c>
      <c r="M69" s="80">
        <f t="shared" si="30"/>
        <v>0.020408163265306145</v>
      </c>
      <c r="N69" s="80">
        <f t="shared" si="30"/>
        <v>0</v>
      </c>
      <c r="O69" s="80">
        <f t="shared" si="30"/>
        <v>0</v>
      </c>
      <c r="P69" s="80">
        <f t="shared" si="30"/>
        <v>0</v>
      </c>
      <c r="Q69" s="80">
        <f t="shared" si="30"/>
        <v>0</v>
      </c>
      <c r="R69" s="80">
        <f t="shared" si="30"/>
        <v>-0.014285714285714235</v>
      </c>
      <c r="S69" s="140">
        <f>IF(R68="","",S68/R68-1)</f>
        <v>-0.01449275362318836</v>
      </c>
      <c r="T69" s="140">
        <f>IF(S68="","",T68/S68-1)</f>
        <v>-0.03529411764705881</v>
      </c>
      <c r="U69" s="140">
        <f>IF(T68="","",U68/T68-1)</f>
        <v>-0.030487804878048808</v>
      </c>
      <c r="V69" s="80"/>
      <c r="W69" s="81"/>
    </row>
    <row r="70" spans="2:23" ht="19.5" customHeight="1">
      <c r="B70" s="5"/>
      <c r="C70" s="5"/>
      <c r="T70" s="4"/>
      <c r="U70" s="4"/>
      <c r="V70" s="4"/>
      <c r="W70" s="4"/>
    </row>
    <row r="71" spans="2:23" ht="19.5" customHeight="1">
      <c r="B71" s="5"/>
      <c r="C71" s="5"/>
      <c r="T71" s="4"/>
      <c r="U71" s="4"/>
      <c r="V71" s="4"/>
      <c r="W71" s="4"/>
    </row>
    <row r="72" spans="2:23" ht="19.5" customHeight="1">
      <c r="B72" s="5"/>
      <c r="C72" s="5"/>
      <c r="T72" s="4"/>
      <c r="U72" s="4"/>
      <c r="V72" s="4"/>
      <c r="W72" s="4"/>
    </row>
    <row r="73" spans="2:23" ht="19.5" customHeight="1">
      <c r="B73" s="5"/>
      <c r="C73" s="5"/>
      <c r="T73" s="4"/>
      <c r="U73" s="4"/>
      <c r="V73" s="4"/>
      <c r="W73" s="4"/>
    </row>
    <row r="74" spans="2:23" ht="19.5" customHeight="1">
      <c r="B74" s="5"/>
      <c r="C74" s="5"/>
      <c r="T74" s="4"/>
      <c r="U74" s="4"/>
      <c r="V74" s="4"/>
      <c r="W74" s="4"/>
    </row>
    <row r="75" spans="2:23" ht="19.5" customHeight="1">
      <c r="B75" s="5"/>
      <c r="C75" s="5"/>
      <c r="T75" s="4"/>
      <c r="U75" s="4"/>
      <c r="V75" s="4"/>
      <c r="W75" s="4"/>
    </row>
    <row r="76" spans="2:23" ht="19.5" customHeight="1">
      <c r="B76" s="5"/>
      <c r="C76" s="5"/>
      <c r="T76" s="4"/>
      <c r="U76" s="4"/>
      <c r="V76" s="4"/>
      <c r="W76" s="4"/>
    </row>
    <row r="77" spans="2:23" ht="19.5" customHeight="1">
      <c r="B77" s="5"/>
      <c r="C77" s="5"/>
      <c r="T77" s="4"/>
      <c r="U77" s="4"/>
      <c r="V77" s="4"/>
      <c r="W77" s="4"/>
    </row>
    <row r="78" spans="2:23" ht="19.5" customHeight="1">
      <c r="B78" s="5"/>
      <c r="C78" s="5"/>
      <c r="T78" s="4"/>
      <c r="U78" s="4"/>
      <c r="V78" s="4"/>
      <c r="W78" s="4"/>
    </row>
    <row r="79" spans="2:23" ht="19.5" customHeight="1">
      <c r="B79" s="5"/>
      <c r="C79" s="5"/>
      <c r="T79" s="4"/>
      <c r="U79" s="4"/>
      <c r="V79" s="4"/>
      <c r="W79" s="4"/>
    </row>
    <row r="80" spans="2:23" ht="19.5" customHeight="1">
      <c r="B80" s="5"/>
      <c r="C80" s="5"/>
      <c r="T80" s="4"/>
      <c r="U80" s="4"/>
      <c r="V80" s="4"/>
      <c r="W80" s="4"/>
    </row>
    <row r="81" spans="2:23" ht="19.5" customHeight="1">
      <c r="B81" s="5"/>
      <c r="C81" s="5"/>
      <c r="T81" s="4"/>
      <c r="U81" s="4"/>
      <c r="V81" s="4"/>
      <c r="W81" s="4"/>
    </row>
    <row r="82" spans="2:23" ht="19.5" customHeight="1">
      <c r="B82" s="5"/>
      <c r="C82" s="5"/>
      <c r="T82" s="4"/>
      <c r="U82" s="4"/>
      <c r="V82" s="4"/>
      <c r="W82" s="4"/>
    </row>
    <row r="83" spans="2:23" ht="19.5" customHeight="1">
      <c r="B83" s="5"/>
      <c r="C83" s="5"/>
      <c r="T83" s="4"/>
      <c r="U83" s="4"/>
      <c r="V83" s="4"/>
      <c r="W83" s="4"/>
    </row>
    <row r="84" spans="2:23" ht="19.5" customHeight="1">
      <c r="B84" s="5"/>
      <c r="C84" s="5"/>
      <c r="T84" s="4"/>
      <c r="U84" s="4"/>
      <c r="V84" s="4"/>
      <c r="W84" s="4"/>
    </row>
    <row r="85" spans="2:23" ht="19.5" customHeight="1">
      <c r="B85" s="5"/>
      <c r="C85" s="5"/>
      <c r="T85" s="4"/>
      <c r="U85" s="4"/>
      <c r="V85" s="4"/>
      <c r="W85" s="4"/>
    </row>
    <row r="86" spans="2:23" ht="19.5" customHeight="1">
      <c r="B86" s="5"/>
      <c r="C86" s="5"/>
      <c r="T86" s="4"/>
      <c r="U86" s="4"/>
      <c r="V86" s="4"/>
      <c r="W86" s="4"/>
    </row>
    <row r="87" spans="2:23" ht="19.5" customHeight="1">
      <c r="B87" s="5"/>
      <c r="C87" s="5"/>
      <c r="T87" s="4"/>
      <c r="U87" s="4"/>
      <c r="V87" s="4"/>
      <c r="W87" s="4"/>
    </row>
    <row r="88" spans="2:23" ht="19.5" customHeight="1">
      <c r="B88" s="5"/>
      <c r="C88" s="5"/>
      <c r="T88" s="4"/>
      <c r="U88" s="4"/>
      <c r="V88" s="4"/>
      <c r="W88" s="4"/>
    </row>
    <row r="89" spans="2:23" ht="19.5" customHeight="1">
      <c r="B89" s="5"/>
      <c r="C89" s="5"/>
      <c r="T89" s="4"/>
      <c r="U89" s="4"/>
      <c r="V89" s="4"/>
      <c r="W89" s="4"/>
    </row>
    <row r="90" spans="2:23" ht="19.5" customHeight="1">
      <c r="B90" s="5"/>
      <c r="C90" s="5"/>
      <c r="T90" s="4"/>
      <c r="U90" s="4"/>
      <c r="V90" s="4"/>
      <c r="W90" s="4"/>
    </row>
    <row r="91" ht="19.5" customHeight="1">
      <c r="B91" s="69"/>
    </row>
    <row r="92" ht="19.5" customHeight="1">
      <c r="B92" s="69"/>
    </row>
    <row r="93" ht="19.5" customHeight="1">
      <c r="B93" s="69"/>
    </row>
    <row r="94" ht="19.5" customHeight="1">
      <c r="B94" s="69"/>
    </row>
    <row r="95" ht="19.5" customHeight="1">
      <c r="B95" s="69"/>
    </row>
    <row r="96" ht="19.5" customHeight="1">
      <c r="B96" s="69"/>
    </row>
    <row r="97" ht="19.5" customHeight="1">
      <c r="B97" s="69"/>
    </row>
    <row r="98" ht="19.5" customHeight="1">
      <c r="B98" s="69"/>
    </row>
    <row r="99" ht="19.5" customHeight="1">
      <c r="B99" s="69"/>
    </row>
    <row r="100" ht="19.5" customHeight="1">
      <c r="B100" s="69"/>
    </row>
    <row r="101" ht="19.5" customHeight="1">
      <c r="B101" s="69"/>
    </row>
    <row r="102" ht="19.5" customHeight="1">
      <c r="B102" s="69"/>
    </row>
    <row r="103" ht="19.5" customHeight="1">
      <c r="B103" s="69"/>
    </row>
    <row r="104" ht="19.5" customHeight="1">
      <c r="B104" s="69"/>
    </row>
    <row r="105" ht="19.5" customHeight="1">
      <c r="B105" s="69"/>
    </row>
    <row r="106" ht="19.5" customHeight="1">
      <c r="B106" s="69"/>
    </row>
    <row r="107" ht="19.5" customHeight="1">
      <c r="B107" s="69"/>
    </row>
    <row r="108" ht="19.5" customHeight="1">
      <c r="B108" s="69"/>
    </row>
    <row r="109" ht="19.5" customHeight="1">
      <c r="B109" s="69"/>
    </row>
    <row r="110" ht="19.5" customHeight="1">
      <c r="B110" s="69"/>
    </row>
    <row r="111" ht="19.5" customHeight="1">
      <c r="B111" s="69"/>
    </row>
    <row r="112" ht="19.5" customHeight="1">
      <c r="B112" s="69"/>
    </row>
    <row r="113" ht="19.5" customHeight="1">
      <c r="B113" s="69"/>
    </row>
  </sheetData>
  <mergeCells count="35">
    <mergeCell ref="A26:A27"/>
    <mergeCell ref="A28:A29"/>
    <mergeCell ref="A30:A31"/>
    <mergeCell ref="A18:A19"/>
    <mergeCell ref="A20:A21"/>
    <mergeCell ref="A22:A23"/>
    <mergeCell ref="A24:A25"/>
    <mergeCell ref="N3:O3"/>
    <mergeCell ref="N4:O4"/>
    <mergeCell ref="A8:A9"/>
    <mergeCell ref="B8:B9"/>
    <mergeCell ref="C8:C9"/>
    <mergeCell ref="A10:A11"/>
    <mergeCell ref="A12:A13"/>
    <mergeCell ref="A14:A15"/>
    <mergeCell ref="A16:A17"/>
    <mergeCell ref="A60:A61"/>
    <mergeCell ref="A34:A35"/>
    <mergeCell ref="A54:A55"/>
    <mergeCell ref="A36:A37"/>
    <mergeCell ref="A50:A51"/>
    <mergeCell ref="A42:A43"/>
    <mergeCell ref="A44:A45"/>
    <mergeCell ref="A46:A47"/>
    <mergeCell ref="A48:A49"/>
    <mergeCell ref="A62:A63"/>
    <mergeCell ref="A32:A33"/>
    <mergeCell ref="A68:A69"/>
    <mergeCell ref="A38:A39"/>
    <mergeCell ref="A40:A41"/>
    <mergeCell ref="A58:A59"/>
    <mergeCell ref="A64:A65"/>
    <mergeCell ref="A66:A67"/>
    <mergeCell ref="A52:A53"/>
    <mergeCell ref="A56:A57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40:C41" location="Graph2!A444:A476" display="グラフ"/>
    <hyperlink ref="C42:C43" location="Graph2!A474:A506" display="グラフ"/>
    <hyperlink ref="C44:C45" location="Graph2!A503:A535" display="グラフ"/>
    <hyperlink ref="C46:C47" location="Graph2!A533:A565" display="グラフ"/>
    <hyperlink ref="C48:C49" location="Graph2!A563:A595" display="グラフ"/>
    <hyperlink ref="C50:C51" location="Graph2!A592:A624" display="グラフ"/>
    <hyperlink ref="C52:C53" location="Graph2!A622:A654" display="グラフ"/>
    <hyperlink ref="C54:C55" location="Graph2!A652:A684" display="グラフ"/>
    <hyperlink ref="C56:C57" location="Graph2!A681:A713" display="グラフ"/>
    <hyperlink ref="C58:C59" location="Graph2!A711:A743" display="グラフ"/>
    <hyperlink ref="C60:C61" location="Graph2!A740:A772" display="グラフ"/>
    <hyperlink ref="C62:C63" location="Graph2!A770:A802" display="グラフ"/>
    <hyperlink ref="C64:C65" location="Graph2!A800:A832" display="グラフ"/>
    <hyperlink ref="C66:C67" location="Graph2!A829:A861" display="グラフ"/>
    <hyperlink ref="C68:C69" location="Graph2!A859:A891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41" location="'地価調査 詳細'!A36" display="詳細"/>
    <hyperlink ref="C43" location="'地価調査 詳細'!A38" display="詳細"/>
    <hyperlink ref="C45" location="'地価調査 詳細'!A40" display="詳細"/>
    <hyperlink ref="C47" location="'地価調査 詳細'!A42" display="詳細"/>
    <hyperlink ref="C49" location="'地価調査 詳細'!A44" display="詳細"/>
    <hyperlink ref="C51" location="'地価調査 詳細'!A46" display="詳細"/>
    <hyperlink ref="C53" location="'地価調査 詳細'!A48" display="詳細"/>
    <hyperlink ref="C55" location="'地価調査 詳細'!A50" display="詳細"/>
    <hyperlink ref="C57" location="'地価調査 詳細'!A52" display="詳細"/>
    <hyperlink ref="C59" location="'地価調査 詳細'!A54" display="詳細"/>
    <hyperlink ref="C61" location="'地価調査 詳細'!A56" display="詳細"/>
    <hyperlink ref="C63" location="'地価調査 詳細'!A58" display="詳細"/>
    <hyperlink ref="C65" location="'地価調査 詳細'!A60" display="詳細"/>
    <hyperlink ref="C67" location="'地価調査 詳細'!A62" display="詳細"/>
    <hyperlink ref="C69" location="'地価調査 詳細'!A64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  <hyperlink ref="C40" location="Graph2!A481:A512" display="グラフ"/>
    <hyperlink ref="C42" location="Graph2!A513:A544" display="グラフ"/>
    <hyperlink ref="C44" location="Graph2!A545:A576" display="グラフ"/>
    <hyperlink ref="C46" location="Graph2!A577:A608" display="グラフ"/>
    <hyperlink ref="C48" location="Graph2!A609:A640" display="グラフ"/>
    <hyperlink ref="C50" location="Graph2!A641:A672" display="グラフ"/>
    <hyperlink ref="C52" location="Graph2!A673:A704" display="グラフ"/>
    <hyperlink ref="C54" location="Graph2!A705:A736" display="グラフ"/>
    <hyperlink ref="C56" location="Graph2!A737:A768" display="グラフ"/>
    <hyperlink ref="C58" location="Graph2!A769:A800" display="グラフ"/>
    <hyperlink ref="C60" location="Graph2!A801:A832" display="グラフ"/>
    <hyperlink ref="C62" location="Graph2!A833:A864" display="グラフ"/>
    <hyperlink ref="C64" location="Graph2!A865:A896" display="グラフ"/>
    <hyperlink ref="C66" location="Graph2!A897:A928" display="グラフ"/>
    <hyperlink ref="C68" location="Graph2!A929:A96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M65"/>
  <sheetViews>
    <sheetView showGridLines="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3" customWidth="1"/>
    <col min="2" max="2" width="8.125" style="5" customWidth="1"/>
    <col min="3" max="3" width="8.625" style="5" customWidth="1"/>
    <col min="4" max="4" width="10.625" style="5" customWidth="1"/>
    <col min="5" max="5" width="0.875" style="5" customWidth="1"/>
    <col min="6" max="6" width="24.625" style="5" customWidth="1"/>
    <col min="7" max="7" width="0.875" style="5" customWidth="1"/>
    <col min="8" max="8" width="12.125" style="5" customWidth="1"/>
    <col min="9" max="9" width="14.625" style="5" customWidth="1"/>
    <col min="10" max="10" width="14.75390625" style="5" customWidth="1"/>
    <col min="11" max="11" width="14.625" style="5" customWidth="1"/>
    <col min="12" max="12" width="2.625" style="4" customWidth="1"/>
    <col min="13" max="16384" width="9.00390625" style="4" customWidth="1"/>
  </cols>
  <sheetData>
    <row r="1" spans="1:11" s="2" customFormat="1" ht="30" customHeight="1">
      <c r="A1" s="23" t="s">
        <v>185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2" customFormat="1" ht="15" customHeight="1">
      <c r="A2" s="30"/>
      <c r="B2" s="23"/>
      <c r="C2" s="1"/>
      <c r="D2" s="1"/>
      <c r="E2" s="1"/>
      <c r="F2" s="1"/>
      <c r="G2" s="1"/>
      <c r="H2" s="1"/>
      <c r="K2" s="1"/>
    </row>
    <row r="3" spans="1:11" s="2" customFormat="1" ht="15" customHeight="1">
      <c r="A3" s="30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s="10" customFormat="1" ht="15" customHeight="1">
      <c r="A4" s="439" t="s">
        <v>33</v>
      </c>
      <c r="B4" s="443" t="s">
        <v>179</v>
      </c>
      <c r="C4" s="443" t="s">
        <v>180</v>
      </c>
      <c r="D4" s="443" t="s">
        <v>181</v>
      </c>
      <c r="E4" s="497" t="s">
        <v>182</v>
      </c>
      <c r="F4" s="498"/>
      <c r="G4" s="499"/>
      <c r="H4" s="443" t="s">
        <v>183</v>
      </c>
      <c r="I4" s="446" t="s">
        <v>169</v>
      </c>
      <c r="J4" s="446" t="s">
        <v>170</v>
      </c>
      <c r="K4" s="446" t="s">
        <v>178</v>
      </c>
      <c r="L4" s="494" t="s">
        <v>184</v>
      </c>
    </row>
    <row r="5" spans="1:12" s="10" customFormat="1" ht="15" customHeight="1">
      <c r="A5" s="440"/>
      <c r="B5" s="444"/>
      <c r="C5" s="444"/>
      <c r="D5" s="444"/>
      <c r="E5" s="500"/>
      <c r="F5" s="501"/>
      <c r="G5" s="502"/>
      <c r="H5" s="444"/>
      <c r="I5" s="447"/>
      <c r="J5" s="447"/>
      <c r="K5" s="447"/>
      <c r="L5" s="495"/>
    </row>
    <row r="6" spans="1:12" s="13" customFormat="1" ht="15" customHeight="1">
      <c r="A6" s="441" t="s">
        <v>24</v>
      </c>
      <c r="B6" s="445">
        <v>187</v>
      </c>
      <c r="C6" s="88" t="s">
        <v>187</v>
      </c>
      <c r="D6" s="312" t="s">
        <v>200</v>
      </c>
      <c r="E6" s="102"/>
      <c r="F6" s="422" t="s">
        <v>209</v>
      </c>
      <c r="G6" s="46"/>
      <c r="H6" s="445" t="s">
        <v>223</v>
      </c>
      <c r="I6" s="423" t="s">
        <v>239</v>
      </c>
      <c r="J6" s="88" t="s">
        <v>242</v>
      </c>
      <c r="K6" s="110" t="s">
        <v>257</v>
      </c>
      <c r="L6" s="448" t="s">
        <v>168</v>
      </c>
    </row>
    <row r="7" spans="1:12" s="13" customFormat="1" ht="15" customHeight="1">
      <c r="A7" s="350"/>
      <c r="B7" s="374"/>
      <c r="C7" s="86" t="s">
        <v>190</v>
      </c>
      <c r="D7" s="313" t="s">
        <v>201</v>
      </c>
      <c r="E7" s="91"/>
      <c r="F7" s="394"/>
      <c r="G7" s="55"/>
      <c r="H7" s="400"/>
      <c r="I7" s="400"/>
      <c r="J7" s="93" t="s">
        <v>245</v>
      </c>
      <c r="K7" s="94" t="s">
        <v>258</v>
      </c>
      <c r="L7" s="396"/>
    </row>
    <row r="8" spans="1:12" s="13" customFormat="1" ht="15" customHeight="1">
      <c r="A8" s="349" t="s">
        <v>25</v>
      </c>
      <c r="B8" s="389">
        <v>231</v>
      </c>
      <c r="C8" s="59" t="s">
        <v>188</v>
      </c>
      <c r="D8" s="314" t="s">
        <v>200</v>
      </c>
      <c r="E8" s="95"/>
      <c r="F8" s="399" t="s">
        <v>210</v>
      </c>
      <c r="G8" s="11"/>
      <c r="H8" s="389" t="s">
        <v>224</v>
      </c>
      <c r="I8" s="496" t="s">
        <v>239</v>
      </c>
      <c r="J8" s="26" t="s">
        <v>243</v>
      </c>
      <c r="K8" s="111" t="s">
        <v>259</v>
      </c>
      <c r="L8" s="391" t="s">
        <v>168</v>
      </c>
    </row>
    <row r="9" spans="1:12" s="13" customFormat="1" ht="15" customHeight="1">
      <c r="A9" s="350"/>
      <c r="B9" s="398"/>
      <c r="C9" s="26" t="s">
        <v>191</v>
      </c>
      <c r="D9" s="316" t="s">
        <v>201</v>
      </c>
      <c r="E9" s="103"/>
      <c r="F9" s="394"/>
      <c r="G9" s="21"/>
      <c r="H9" s="400"/>
      <c r="I9" s="400"/>
      <c r="J9" s="107" t="s">
        <v>246</v>
      </c>
      <c r="K9" s="112" t="s">
        <v>258</v>
      </c>
      <c r="L9" s="391"/>
    </row>
    <row r="10" spans="1:12" s="13" customFormat="1" ht="15" customHeight="1">
      <c r="A10" s="349" t="s">
        <v>26</v>
      </c>
      <c r="B10" s="373">
        <v>169</v>
      </c>
      <c r="C10" s="85" t="s">
        <v>189</v>
      </c>
      <c r="D10" s="317" t="s">
        <v>200</v>
      </c>
      <c r="E10" s="104"/>
      <c r="F10" s="384" t="s">
        <v>211</v>
      </c>
      <c r="G10" s="58"/>
      <c r="H10" s="373" t="s">
        <v>225</v>
      </c>
      <c r="I10" s="373" t="s">
        <v>239</v>
      </c>
      <c r="J10" s="56" t="s">
        <v>243</v>
      </c>
      <c r="K10" s="113" t="s">
        <v>257</v>
      </c>
      <c r="L10" s="375" t="s">
        <v>168</v>
      </c>
    </row>
    <row r="11" spans="1:12" s="13" customFormat="1" ht="15" customHeight="1">
      <c r="A11" s="350"/>
      <c r="B11" s="374"/>
      <c r="C11" s="86" t="s">
        <v>192</v>
      </c>
      <c r="D11" s="313" t="s">
        <v>201</v>
      </c>
      <c r="E11" s="106"/>
      <c r="F11" s="394"/>
      <c r="G11" s="55"/>
      <c r="H11" s="400"/>
      <c r="I11" s="400"/>
      <c r="J11" s="108" t="s">
        <v>244</v>
      </c>
      <c r="K11" s="94" t="s">
        <v>258</v>
      </c>
      <c r="L11" s="375"/>
    </row>
    <row r="12" spans="1:12" s="13" customFormat="1" ht="15" customHeight="1">
      <c r="A12" s="349" t="s">
        <v>27</v>
      </c>
      <c r="B12" s="389">
        <v>79</v>
      </c>
      <c r="C12" s="59" t="s">
        <v>189</v>
      </c>
      <c r="D12" s="314" t="s">
        <v>200</v>
      </c>
      <c r="E12" s="95"/>
      <c r="F12" s="399" t="s">
        <v>212</v>
      </c>
      <c r="G12" s="11"/>
      <c r="H12" s="389" t="s">
        <v>336</v>
      </c>
      <c r="I12" s="389" t="s">
        <v>240</v>
      </c>
      <c r="J12" s="26" t="s">
        <v>243</v>
      </c>
      <c r="K12" s="111" t="s">
        <v>257</v>
      </c>
      <c r="L12" s="391" t="s">
        <v>168</v>
      </c>
    </row>
    <row r="13" spans="1:12" s="13" customFormat="1" ht="15" customHeight="1">
      <c r="A13" s="350"/>
      <c r="B13" s="398"/>
      <c r="C13" s="87" t="s">
        <v>193</v>
      </c>
      <c r="D13" s="316" t="s">
        <v>201</v>
      </c>
      <c r="E13" s="103"/>
      <c r="F13" s="394"/>
      <c r="G13" s="21"/>
      <c r="H13" s="400"/>
      <c r="I13" s="400"/>
      <c r="J13" s="107" t="s">
        <v>247</v>
      </c>
      <c r="K13" s="112" t="s">
        <v>258</v>
      </c>
      <c r="L13" s="391"/>
    </row>
    <row r="14" spans="1:12" s="13" customFormat="1" ht="15" customHeight="1">
      <c r="A14" s="349" t="s">
        <v>28</v>
      </c>
      <c r="B14" s="373">
        <v>71</v>
      </c>
      <c r="C14" s="56" t="s">
        <v>189</v>
      </c>
      <c r="D14" s="317" t="s">
        <v>200</v>
      </c>
      <c r="E14" s="104"/>
      <c r="F14" s="384" t="s">
        <v>213</v>
      </c>
      <c r="G14" s="53"/>
      <c r="H14" s="85" t="s">
        <v>226</v>
      </c>
      <c r="I14" s="373" t="s">
        <v>240</v>
      </c>
      <c r="J14" s="56" t="s">
        <v>243</v>
      </c>
      <c r="K14" s="113" t="s">
        <v>257</v>
      </c>
      <c r="L14" s="375" t="s">
        <v>168</v>
      </c>
    </row>
    <row r="15" spans="1:12" s="13" customFormat="1" ht="15" customHeight="1">
      <c r="A15" s="350"/>
      <c r="B15" s="374"/>
      <c r="C15" s="86" t="s">
        <v>190</v>
      </c>
      <c r="D15" s="313" t="s">
        <v>201</v>
      </c>
      <c r="E15" s="91"/>
      <c r="F15" s="394"/>
      <c r="G15" s="55"/>
      <c r="H15" s="109" t="s">
        <v>227</v>
      </c>
      <c r="I15" s="400"/>
      <c r="J15" s="108" t="s">
        <v>248</v>
      </c>
      <c r="K15" s="94" t="s">
        <v>258</v>
      </c>
      <c r="L15" s="375"/>
    </row>
    <row r="16" spans="1:12" s="13" customFormat="1" ht="15" customHeight="1">
      <c r="A16" s="349" t="s">
        <v>29</v>
      </c>
      <c r="B16" s="389">
        <v>122</v>
      </c>
      <c r="C16" s="59" t="s">
        <v>187</v>
      </c>
      <c r="D16" s="314" t="s">
        <v>200</v>
      </c>
      <c r="E16" s="101"/>
      <c r="F16" s="399" t="s">
        <v>214</v>
      </c>
      <c r="G16" s="17"/>
      <c r="H16" s="389" t="s">
        <v>228</v>
      </c>
      <c r="I16" s="389" t="s">
        <v>239</v>
      </c>
      <c r="J16" s="26" t="s">
        <v>243</v>
      </c>
      <c r="K16" s="111" t="s">
        <v>257</v>
      </c>
      <c r="L16" s="391" t="s">
        <v>168</v>
      </c>
    </row>
    <row r="17" spans="1:12" s="13" customFormat="1" ht="15" customHeight="1">
      <c r="A17" s="350"/>
      <c r="B17" s="432"/>
      <c r="C17" s="87" t="s">
        <v>194</v>
      </c>
      <c r="D17" s="316" t="s">
        <v>201</v>
      </c>
      <c r="E17" s="96"/>
      <c r="F17" s="409"/>
      <c r="G17" s="28"/>
      <c r="H17" s="400"/>
      <c r="I17" s="390"/>
      <c r="J17" s="107" t="s">
        <v>249</v>
      </c>
      <c r="K17" s="112" t="s">
        <v>258</v>
      </c>
      <c r="L17" s="391"/>
    </row>
    <row r="18" spans="1:12" s="13" customFormat="1" ht="15" customHeight="1">
      <c r="A18" s="483" t="s">
        <v>80</v>
      </c>
      <c r="B18" s="373">
        <v>100</v>
      </c>
      <c r="C18" s="56" t="s">
        <v>189</v>
      </c>
      <c r="D18" s="317" t="s">
        <v>200</v>
      </c>
      <c r="E18" s="105"/>
      <c r="F18" s="384" t="s">
        <v>337</v>
      </c>
      <c r="G18" s="84"/>
      <c r="H18" s="373" t="s">
        <v>229</v>
      </c>
      <c r="I18" s="373" t="s">
        <v>240</v>
      </c>
      <c r="J18" s="56" t="s">
        <v>243</v>
      </c>
      <c r="K18" s="113" t="s">
        <v>257</v>
      </c>
      <c r="L18" s="375" t="s">
        <v>168</v>
      </c>
    </row>
    <row r="19" spans="1:12" s="13" customFormat="1" ht="15" customHeight="1">
      <c r="A19" s="401"/>
      <c r="B19" s="374"/>
      <c r="C19" s="86" t="s">
        <v>195</v>
      </c>
      <c r="D19" s="313" t="s">
        <v>201</v>
      </c>
      <c r="E19" s="91"/>
      <c r="F19" s="394"/>
      <c r="G19" s="55"/>
      <c r="H19" s="400"/>
      <c r="I19" s="400"/>
      <c r="J19" s="93" t="s">
        <v>245</v>
      </c>
      <c r="K19" s="94" t="s">
        <v>258</v>
      </c>
      <c r="L19" s="375"/>
    </row>
    <row r="20" spans="1:12" s="13" customFormat="1" ht="15" customHeight="1">
      <c r="A20" s="483" t="s">
        <v>81</v>
      </c>
      <c r="B20" s="389">
        <v>287</v>
      </c>
      <c r="C20" s="59" t="s">
        <v>189</v>
      </c>
      <c r="D20" s="314" t="s">
        <v>200</v>
      </c>
      <c r="E20" s="95"/>
      <c r="F20" s="399" t="s">
        <v>215</v>
      </c>
      <c r="G20" s="11"/>
      <c r="H20" s="389" t="s">
        <v>230</v>
      </c>
      <c r="I20" s="389" t="s">
        <v>241</v>
      </c>
      <c r="J20" s="26" t="s">
        <v>242</v>
      </c>
      <c r="K20" s="111" t="s">
        <v>257</v>
      </c>
      <c r="L20" s="391" t="s">
        <v>168</v>
      </c>
    </row>
    <row r="21" spans="1:12" s="13" customFormat="1" ht="15" customHeight="1">
      <c r="A21" s="401"/>
      <c r="B21" s="398"/>
      <c r="C21" s="87" t="s">
        <v>195</v>
      </c>
      <c r="D21" s="316" t="s">
        <v>201</v>
      </c>
      <c r="E21" s="103"/>
      <c r="F21" s="394"/>
      <c r="G21" s="21"/>
      <c r="H21" s="400"/>
      <c r="I21" s="400"/>
      <c r="J21" s="107" t="s">
        <v>252</v>
      </c>
      <c r="K21" s="112" t="s">
        <v>258</v>
      </c>
      <c r="L21" s="391"/>
    </row>
    <row r="22" spans="1:12" s="13" customFormat="1" ht="15" customHeight="1">
      <c r="A22" s="483" t="s">
        <v>82</v>
      </c>
      <c r="B22" s="373">
        <v>145</v>
      </c>
      <c r="C22" s="85" t="s">
        <v>187</v>
      </c>
      <c r="D22" s="317" t="s">
        <v>200</v>
      </c>
      <c r="E22" s="104"/>
      <c r="F22" s="384" t="s">
        <v>216</v>
      </c>
      <c r="G22" s="58"/>
      <c r="H22" s="373" t="s">
        <v>231</v>
      </c>
      <c r="I22" s="373" t="s">
        <v>240</v>
      </c>
      <c r="J22" s="56" t="s">
        <v>243</v>
      </c>
      <c r="K22" s="113" t="s">
        <v>257</v>
      </c>
      <c r="L22" s="375" t="s">
        <v>168</v>
      </c>
    </row>
    <row r="23" spans="1:12" s="13" customFormat="1" ht="15" customHeight="1">
      <c r="A23" s="401"/>
      <c r="B23" s="374"/>
      <c r="C23" s="86" t="s">
        <v>196</v>
      </c>
      <c r="D23" s="313" t="s">
        <v>201</v>
      </c>
      <c r="E23" s="106"/>
      <c r="F23" s="394"/>
      <c r="G23" s="55"/>
      <c r="H23" s="400"/>
      <c r="I23" s="400"/>
      <c r="J23" s="108" t="s">
        <v>250</v>
      </c>
      <c r="K23" s="94" t="s">
        <v>258</v>
      </c>
      <c r="L23" s="375"/>
    </row>
    <row r="24" spans="1:12" s="13" customFormat="1" ht="15" customHeight="1">
      <c r="A24" s="483" t="s">
        <v>83</v>
      </c>
      <c r="B24" s="389">
        <v>187</v>
      </c>
      <c r="C24" s="59" t="s">
        <v>189</v>
      </c>
      <c r="D24" s="314" t="s">
        <v>200</v>
      </c>
      <c r="E24" s="95"/>
      <c r="F24" s="399" t="s">
        <v>595</v>
      </c>
      <c r="G24" s="11"/>
      <c r="H24" s="389" t="s">
        <v>596</v>
      </c>
      <c r="I24" s="389" t="s">
        <v>597</v>
      </c>
      <c r="J24" s="26" t="s">
        <v>243</v>
      </c>
      <c r="K24" s="111" t="s">
        <v>257</v>
      </c>
      <c r="L24" s="391" t="s">
        <v>168</v>
      </c>
    </row>
    <row r="25" spans="1:12" s="13" customFormat="1" ht="15" customHeight="1">
      <c r="A25" s="401"/>
      <c r="B25" s="398"/>
      <c r="C25" s="87" t="s">
        <v>594</v>
      </c>
      <c r="D25" s="316" t="s">
        <v>201</v>
      </c>
      <c r="E25" s="103"/>
      <c r="F25" s="394"/>
      <c r="G25" s="21"/>
      <c r="H25" s="400"/>
      <c r="I25" s="400"/>
      <c r="J25" s="107" t="s">
        <v>598</v>
      </c>
      <c r="K25" s="112" t="s">
        <v>258</v>
      </c>
      <c r="L25" s="391"/>
    </row>
    <row r="26" spans="1:12" s="13" customFormat="1" ht="15" customHeight="1">
      <c r="A26" s="483" t="s">
        <v>84</v>
      </c>
      <c r="B26" s="373">
        <v>266</v>
      </c>
      <c r="C26" s="56" t="s">
        <v>189</v>
      </c>
      <c r="D26" s="317" t="s">
        <v>200</v>
      </c>
      <c r="E26" s="104"/>
      <c r="F26" s="384" t="s">
        <v>217</v>
      </c>
      <c r="G26" s="53"/>
      <c r="H26" s="373" t="s">
        <v>232</v>
      </c>
      <c r="I26" s="373" t="s">
        <v>240</v>
      </c>
      <c r="J26" s="56" t="s">
        <v>242</v>
      </c>
      <c r="K26" s="113" t="s">
        <v>260</v>
      </c>
      <c r="L26" s="375" t="s">
        <v>168</v>
      </c>
    </row>
    <row r="27" spans="1:12" s="13" customFormat="1" ht="15" customHeight="1">
      <c r="A27" s="401"/>
      <c r="B27" s="374"/>
      <c r="C27" s="86" t="s">
        <v>195</v>
      </c>
      <c r="D27" s="313" t="s">
        <v>202</v>
      </c>
      <c r="E27" s="91"/>
      <c r="F27" s="394"/>
      <c r="G27" s="55"/>
      <c r="H27" s="400"/>
      <c r="I27" s="400"/>
      <c r="J27" s="93" t="s">
        <v>251</v>
      </c>
      <c r="K27" s="94" t="s">
        <v>258</v>
      </c>
      <c r="L27" s="375"/>
    </row>
    <row r="28" spans="1:12" s="13" customFormat="1" ht="15" customHeight="1">
      <c r="A28" s="483" t="s">
        <v>85</v>
      </c>
      <c r="B28" s="389">
        <v>142</v>
      </c>
      <c r="C28" s="59" t="s">
        <v>187</v>
      </c>
      <c r="D28" s="314" t="s">
        <v>200</v>
      </c>
      <c r="E28" s="101"/>
      <c r="F28" s="399" t="s">
        <v>218</v>
      </c>
      <c r="G28" s="17"/>
      <c r="H28" s="389" t="s">
        <v>233</v>
      </c>
      <c r="I28" s="389" t="s">
        <v>239</v>
      </c>
      <c r="J28" s="26" t="s">
        <v>599</v>
      </c>
      <c r="K28" s="493" t="s">
        <v>261</v>
      </c>
      <c r="L28" s="391" t="s">
        <v>168</v>
      </c>
    </row>
    <row r="29" spans="1:12" s="13" customFormat="1" ht="15" customHeight="1">
      <c r="A29" s="401"/>
      <c r="B29" s="432"/>
      <c r="C29" s="26" t="s">
        <v>197</v>
      </c>
      <c r="D29" s="315" t="s">
        <v>201</v>
      </c>
      <c r="E29" s="96"/>
      <c r="F29" s="409"/>
      <c r="G29" s="28"/>
      <c r="H29" s="390"/>
      <c r="I29" s="390"/>
      <c r="J29" s="97" t="s">
        <v>600</v>
      </c>
      <c r="K29" s="390"/>
      <c r="L29" s="391"/>
    </row>
    <row r="30" spans="1:12" s="13" customFormat="1" ht="15" customHeight="1">
      <c r="A30" s="483" t="s">
        <v>589</v>
      </c>
      <c r="B30" s="373">
        <v>310</v>
      </c>
      <c r="C30" s="85" t="s">
        <v>187</v>
      </c>
      <c r="D30" s="281" t="s">
        <v>200</v>
      </c>
      <c r="E30" s="105"/>
      <c r="F30" s="384" t="s">
        <v>369</v>
      </c>
      <c r="G30" s="84"/>
      <c r="H30" s="373" t="s">
        <v>434</v>
      </c>
      <c r="I30" s="373" t="s">
        <v>345</v>
      </c>
      <c r="J30" s="85" t="s">
        <v>346</v>
      </c>
      <c r="K30" s="85" t="s">
        <v>347</v>
      </c>
      <c r="L30" s="375" t="s">
        <v>168</v>
      </c>
    </row>
    <row r="31" spans="1:12" s="13" customFormat="1" ht="15" customHeight="1">
      <c r="A31" s="401"/>
      <c r="B31" s="374"/>
      <c r="C31" s="86" t="s">
        <v>370</v>
      </c>
      <c r="D31" s="313" t="s">
        <v>371</v>
      </c>
      <c r="E31" s="91"/>
      <c r="F31" s="394"/>
      <c r="G31" s="55"/>
      <c r="H31" s="392"/>
      <c r="I31" s="400"/>
      <c r="J31" s="93" t="s">
        <v>372</v>
      </c>
      <c r="K31" s="94" t="s">
        <v>373</v>
      </c>
      <c r="L31" s="375"/>
    </row>
    <row r="32" spans="1:12" s="13" customFormat="1" ht="15" customHeight="1">
      <c r="A32" s="483" t="s">
        <v>590</v>
      </c>
      <c r="B32" s="389">
        <v>414</v>
      </c>
      <c r="C32" s="59" t="s">
        <v>374</v>
      </c>
      <c r="D32" s="314" t="s">
        <v>200</v>
      </c>
      <c r="E32" s="95"/>
      <c r="F32" s="399" t="s">
        <v>375</v>
      </c>
      <c r="G32" s="11"/>
      <c r="H32" s="59" t="s">
        <v>435</v>
      </c>
      <c r="I32" s="389" t="s">
        <v>345</v>
      </c>
      <c r="J32" s="26" t="s">
        <v>346</v>
      </c>
      <c r="K32" s="26" t="s">
        <v>347</v>
      </c>
      <c r="L32" s="391" t="s">
        <v>168</v>
      </c>
    </row>
    <row r="33" spans="1:12" s="13" customFormat="1" ht="15" customHeight="1">
      <c r="A33" s="401"/>
      <c r="B33" s="398"/>
      <c r="C33" s="26" t="s">
        <v>376</v>
      </c>
      <c r="D33" s="315" t="s">
        <v>371</v>
      </c>
      <c r="E33" s="103"/>
      <c r="F33" s="394"/>
      <c r="G33" s="21"/>
      <c r="H33" s="215" t="s">
        <v>377</v>
      </c>
      <c r="I33" s="400"/>
      <c r="J33" s="97" t="s">
        <v>378</v>
      </c>
      <c r="K33" s="112" t="s">
        <v>379</v>
      </c>
      <c r="L33" s="391"/>
    </row>
    <row r="34" spans="1:12" s="13" customFormat="1" ht="15" customHeight="1">
      <c r="A34" s="483" t="s">
        <v>591</v>
      </c>
      <c r="B34" s="373">
        <v>148</v>
      </c>
      <c r="C34" s="85" t="s">
        <v>189</v>
      </c>
      <c r="D34" s="281" t="s">
        <v>200</v>
      </c>
      <c r="E34" s="105"/>
      <c r="F34" s="384" t="s">
        <v>405</v>
      </c>
      <c r="G34" s="233"/>
      <c r="H34" s="373" t="s">
        <v>434</v>
      </c>
      <c r="I34" s="373" t="s">
        <v>239</v>
      </c>
      <c r="J34" s="85" t="s">
        <v>243</v>
      </c>
      <c r="K34" s="85" t="s">
        <v>257</v>
      </c>
      <c r="L34" s="375" t="s">
        <v>168</v>
      </c>
    </row>
    <row r="35" spans="1:12" s="13" customFormat="1" ht="15" customHeight="1">
      <c r="A35" s="401"/>
      <c r="B35" s="374"/>
      <c r="C35" s="86" t="s">
        <v>406</v>
      </c>
      <c r="D35" s="313" t="s">
        <v>407</v>
      </c>
      <c r="E35" s="106"/>
      <c r="F35" s="394"/>
      <c r="G35" s="55"/>
      <c r="H35" s="392"/>
      <c r="I35" s="400"/>
      <c r="J35" s="93" t="s">
        <v>408</v>
      </c>
      <c r="K35" s="94" t="s">
        <v>404</v>
      </c>
      <c r="L35" s="375"/>
    </row>
    <row r="36" spans="1:12" s="13" customFormat="1" ht="15" customHeight="1">
      <c r="A36" s="483" t="s">
        <v>592</v>
      </c>
      <c r="B36" s="389">
        <v>131</v>
      </c>
      <c r="C36" s="59" t="s">
        <v>189</v>
      </c>
      <c r="D36" s="314" t="s">
        <v>200</v>
      </c>
      <c r="E36" s="95"/>
      <c r="F36" s="399" t="s">
        <v>409</v>
      </c>
      <c r="G36" s="11"/>
      <c r="H36" s="389" t="s">
        <v>436</v>
      </c>
      <c r="I36" s="389" t="s">
        <v>239</v>
      </c>
      <c r="J36" s="59" t="s">
        <v>243</v>
      </c>
      <c r="K36" s="59" t="s">
        <v>410</v>
      </c>
      <c r="L36" s="391" t="s">
        <v>168</v>
      </c>
    </row>
    <row r="37" spans="1:12" s="13" customFormat="1" ht="15" customHeight="1">
      <c r="A37" s="492"/>
      <c r="B37" s="419"/>
      <c r="C37" s="325" t="s">
        <v>411</v>
      </c>
      <c r="D37" s="326" t="s">
        <v>403</v>
      </c>
      <c r="E37" s="311"/>
      <c r="F37" s="430"/>
      <c r="G37" s="327"/>
      <c r="H37" s="413"/>
      <c r="I37" s="413"/>
      <c r="J37" s="328" t="s">
        <v>412</v>
      </c>
      <c r="K37" s="329" t="s">
        <v>404</v>
      </c>
      <c r="L37" s="491"/>
    </row>
    <row r="38" spans="1:12" s="13" customFormat="1" ht="15" customHeight="1">
      <c r="A38" s="507" t="s">
        <v>530</v>
      </c>
      <c r="B38" s="402">
        <v>165</v>
      </c>
      <c r="C38" s="56" t="s">
        <v>187</v>
      </c>
      <c r="D38" s="317" t="s">
        <v>200</v>
      </c>
      <c r="E38" s="104"/>
      <c r="F38" s="403" t="s">
        <v>514</v>
      </c>
      <c r="G38" s="53"/>
      <c r="H38" s="402" t="s">
        <v>309</v>
      </c>
      <c r="I38" s="402" t="s">
        <v>240</v>
      </c>
      <c r="J38" s="317" t="s">
        <v>601</v>
      </c>
      <c r="K38" s="113" t="s">
        <v>515</v>
      </c>
      <c r="L38" s="397" t="s">
        <v>168</v>
      </c>
    </row>
    <row r="39" spans="1:12" s="13" customFormat="1" ht="15" customHeight="1">
      <c r="A39" s="401"/>
      <c r="B39" s="374"/>
      <c r="C39" s="86" t="s">
        <v>516</v>
      </c>
      <c r="D39" s="313" t="s">
        <v>517</v>
      </c>
      <c r="E39" s="91"/>
      <c r="F39" s="385"/>
      <c r="G39" s="55"/>
      <c r="H39" s="420"/>
      <c r="I39" s="420"/>
      <c r="J39" s="93" t="s">
        <v>518</v>
      </c>
      <c r="K39" s="94" t="s">
        <v>519</v>
      </c>
      <c r="L39" s="375"/>
    </row>
    <row r="40" spans="1:12" s="13" customFormat="1" ht="15" customHeight="1">
      <c r="A40" s="486" t="s">
        <v>531</v>
      </c>
      <c r="B40" s="333">
        <v>257</v>
      </c>
      <c r="C40" s="115" t="s">
        <v>189</v>
      </c>
      <c r="D40" s="318" t="s">
        <v>200</v>
      </c>
      <c r="E40" s="226"/>
      <c r="F40" s="330" t="s">
        <v>520</v>
      </c>
      <c r="G40" s="71"/>
      <c r="H40" s="333" t="s">
        <v>521</v>
      </c>
      <c r="I40" s="333" t="s">
        <v>239</v>
      </c>
      <c r="J40" s="73" t="s">
        <v>522</v>
      </c>
      <c r="K40" s="218" t="s">
        <v>347</v>
      </c>
      <c r="L40" s="391" t="s">
        <v>168</v>
      </c>
    </row>
    <row r="41" spans="1:12" s="13" customFormat="1" ht="15" customHeight="1">
      <c r="A41" s="401"/>
      <c r="B41" s="334"/>
      <c r="C41" s="179" t="s">
        <v>516</v>
      </c>
      <c r="D41" s="320" t="s">
        <v>517</v>
      </c>
      <c r="E41" s="201"/>
      <c r="F41" s="367"/>
      <c r="G41" s="75"/>
      <c r="H41" s="442"/>
      <c r="I41" s="442"/>
      <c r="J41" s="203" t="s">
        <v>523</v>
      </c>
      <c r="K41" s="208" t="s">
        <v>524</v>
      </c>
      <c r="L41" s="391"/>
    </row>
    <row r="42" spans="1:12" s="13" customFormat="1" ht="15" customHeight="1">
      <c r="A42" s="486" t="s">
        <v>532</v>
      </c>
      <c r="B42" s="373">
        <v>274</v>
      </c>
      <c r="C42" s="85" t="s">
        <v>189</v>
      </c>
      <c r="D42" s="281" t="s">
        <v>200</v>
      </c>
      <c r="E42" s="104"/>
      <c r="F42" s="384" t="s">
        <v>525</v>
      </c>
      <c r="G42" s="53"/>
      <c r="H42" s="373" t="s">
        <v>526</v>
      </c>
      <c r="I42" s="373" t="s">
        <v>239</v>
      </c>
      <c r="J42" s="56" t="s">
        <v>527</v>
      </c>
      <c r="K42" s="114" t="s">
        <v>515</v>
      </c>
      <c r="L42" s="375" t="s">
        <v>168</v>
      </c>
    </row>
    <row r="43" spans="1:12" s="13" customFormat="1" ht="15" customHeight="1">
      <c r="A43" s="488"/>
      <c r="B43" s="402"/>
      <c r="C43" s="56" t="s">
        <v>516</v>
      </c>
      <c r="D43" s="317" t="s">
        <v>528</v>
      </c>
      <c r="E43" s="198"/>
      <c r="F43" s="407"/>
      <c r="G43" s="64"/>
      <c r="H43" s="408"/>
      <c r="I43" s="408"/>
      <c r="J43" s="216" t="s">
        <v>529</v>
      </c>
      <c r="K43" s="217" t="s">
        <v>519</v>
      </c>
      <c r="L43" s="375"/>
    </row>
    <row r="44" spans="1:12" s="13" customFormat="1" ht="15" customHeight="1">
      <c r="A44" s="508" t="s">
        <v>577</v>
      </c>
      <c r="B44" s="333">
        <v>504</v>
      </c>
      <c r="C44" s="115" t="s">
        <v>187</v>
      </c>
      <c r="D44" s="318" t="s">
        <v>200</v>
      </c>
      <c r="E44" s="219"/>
      <c r="F44" s="330" t="s">
        <v>566</v>
      </c>
      <c r="G44" s="78"/>
      <c r="H44" s="333" t="s">
        <v>567</v>
      </c>
      <c r="I44" s="333" t="s">
        <v>239</v>
      </c>
      <c r="J44" s="115" t="s">
        <v>568</v>
      </c>
      <c r="K44" s="115" t="s">
        <v>347</v>
      </c>
      <c r="L44" s="391" t="s">
        <v>168</v>
      </c>
    </row>
    <row r="45" spans="1:12" s="13" customFormat="1" ht="15" customHeight="1">
      <c r="A45" s="509"/>
      <c r="B45" s="334"/>
      <c r="C45" s="179" t="s">
        <v>569</v>
      </c>
      <c r="D45" s="320" t="s">
        <v>570</v>
      </c>
      <c r="E45" s="201"/>
      <c r="F45" s="367"/>
      <c r="G45" s="75"/>
      <c r="H45" s="369"/>
      <c r="I45" s="442"/>
      <c r="J45" s="203" t="s">
        <v>571</v>
      </c>
      <c r="K45" s="117" t="s">
        <v>572</v>
      </c>
      <c r="L45" s="391"/>
    </row>
    <row r="46" spans="1:12" s="13" customFormat="1" ht="15" customHeight="1">
      <c r="A46" s="508" t="s">
        <v>578</v>
      </c>
      <c r="B46" s="373">
        <v>213</v>
      </c>
      <c r="C46" s="85" t="s">
        <v>189</v>
      </c>
      <c r="D46" s="281" t="s">
        <v>200</v>
      </c>
      <c r="E46" s="104"/>
      <c r="F46" s="384" t="s">
        <v>566</v>
      </c>
      <c r="G46" s="58"/>
      <c r="H46" s="373" t="s">
        <v>573</v>
      </c>
      <c r="I46" s="373" t="s">
        <v>239</v>
      </c>
      <c r="J46" s="85" t="s">
        <v>574</v>
      </c>
      <c r="K46" s="85" t="s">
        <v>347</v>
      </c>
      <c r="L46" s="375" t="s">
        <v>168</v>
      </c>
    </row>
    <row r="47" spans="1:12" s="13" customFormat="1" ht="15" customHeight="1">
      <c r="A47" s="509"/>
      <c r="B47" s="374"/>
      <c r="C47" s="86" t="s">
        <v>575</v>
      </c>
      <c r="D47" s="313" t="s">
        <v>570</v>
      </c>
      <c r="E47" s="106"/>
      <c r="F47" s="385"/>
      <c r="G47" s="55"/>
      <c r="H47" s="371"/>
      <c r="I47" s="420"/>
      <c r="J47" s="93" t="s">
        <v>576</v>
      </c>
      <c r="K47" s="94" t="s">
        <v>572</v>
      </c>
      <c r="L47" s="375"/>
    </row>
    <row r="48" spans="1:12" s="13" customFormat="1" ht="15" customHeight="1">
      <c r="A48" s="351" t="s">
        <v>87</v>
      </c>
      <c r="B48" s="333">
        <v>330</v>
      </c>
      <c r="C48" s="115" t="s">
        <v>189</v>
      </c>
      <c r="D48" s="318" t="s">
        <v>203</v>
      </c>
      <c r="E48" s="219"/>
      <c r="F48" s="330" t="s">
        <v>219</v>
      </c>
      <c r="G48" s="78"/>
      <c r="H48" s="333" t="s">
        <v>234</v>
      </c>
      <c r="I48" s="378" t="s">
        <v>240</v>
      </c>
      <c r="J48" s="73" t="s">
        <v>243</v>
      </c>
      <c r="K48" s="218" t="s">
        <v>262</v>
      </c>
      <c r="L48" s="391" t="s">
        <v>168</v>
      </c>
    </row>
    <row r="49" spans="1:12" s="13" customFormat="1" ht="15" customHeight="1">
      <c r="A49" s="354"/>
      <c r="B49" s="334"/>
      <c r="C49" s="179" t="s">
        <v>198</v>
      </c>
      <c r="D49" s="320" t="s">
        <v>204</v>
      </c>
      <c r="E49" s="201"/>
      <c r="F49" s="367"/>
      <c r="G49" s="75"/>
      <c r="H49" s="442"/>
      <c r="I49" s="442"/>
      <c r="J49" s="203" t="s">
        <v>253</v>
      </c>
      <c r="K49" s="117" t="s">
        <v>263</v>
      </c>
      <c r="L49" s="391"/>
    </row>
    <row r="50" spans="1:12" s="13" customFormat="1" ht="15" customHeight="1">
      <c r="A50" s="351" t="s">
        <v>88</v>
      </c>
      <c r="B50" s="373">
        <v>128</v>
      </c>
      <c r="C50" s="85" t="s">
        <v>189</v>
      </c>
      <c r="D50" s="281" t="s">
        <v>203</v>
      </c>
      <c r="E50" s="105"/>
      <c r="F50" s="384" t="s">
        <v>334</v>
      </c>
      <c r="G50" s="84"/>
      <c r="H50" s="373" t="s">
        <v>235</v>
      </c>
      <c r="I50" s="373" t="s">
        <v>240</v>
      </c>
      <c r="J50" s="85" t="s">
        <v>243</v>
      </c>
      <c r="K50" s="114" t="s">
        <v>264</v>
      </c>
      <c r="L50" s="375" t="s">
        <v>168</v>
      </c>
    </row>
    <row r="51" spans="1:12" s="13" customFormat="1" ht="15" customHeight="1">
      <c r="A51" s="354"/>
      <c r="B51" s="374"/>
      <c r="C51" s="86" t="s">
        <v>199</v>
      </c>
      <c r="D51" s="313" t="s">
        <v>201</v>
      </c>
      <c r="E51" s="91"/>
      <c r="F51" s="385"/>
      <c r="G51" s="55"/>
      <c r="H51" s="420"/>
      <c r="I51" s="420"/>
      <c r="J51" s="93" t="s">
        <v>254</v>
      </c>
      <c r="K51" s="94" t="s">
        <v>265</v>
      </c>
      <c r="L51" s="375"/>
    </row>
    <row r="52" spans="1:12" s="13" customFormat="1" ht="15" customHeight="1">
      <c r="A52" s="351" t="s">
        <v>89</v>
      </c>
      <c r="B52" s="333">
        <v>647</v>
      </c>
      <c r="C52" s="115" t="s">
        <v>189</v>
      </c>
      <c r="D52" s="319" t="s">
        <v>205</v>
      </c>
      <c r="E52" s="226"/>
      <c r="F52" s="330" t="s">
        <v>220</v>
      </c>
      <c r="G52" s="147"/>
      <c r="H52" s="333" t="s">
        <v>236</v>
      </c>
      <c r="I52" s="333" t="s">
        <v>241</v>
      </c>
      <c r="J52" s="73" t="s">
        <v>242</v>
      </c>
      <c r="K52" s="116" t="s">
        <v>264</v>
      </c>
      <c r="L52" s="391" t="s">
        <v>168</v>
      </c>
    </row>
    <row r="53" spans="1:12" s="13" customFormat="1" ht="15" customHeight="1">
      <c r="A53" s="354"/>
      <c r="B53" s="334"/>
      <c r="C53" s="179" t="s">
        <v>196</v>
      </c>
      <c r="D53" s="320" t="s">
        <v>206</v>
      </c>
      <c r="E53" s="239"/>
      <c r="F53" s="367"/>
      <c r="G53" s="75"/>
      <c r="H53" s="442"/>
      <c r="I53" s="442"/>
      <c r="J53" s="240" t="s">
        <v>245</v>
      </c>
      <c r="K53" s="117" t="s">
        <v>266</v>
      </c>
      <c r="L53" s="391"/>
    </row>
    <row r="54" spans="1:12" s="13" customFormat="1" ht="15" customHeight="1">
      <c r="A54" s="351" t="s">
        <v>90</v>
      </c>
      <c r="B54" s="373">
        <v>766</v>
      </c>
      <c r="C54" s="85" t="s">
        <v>187</v>
      </c>
      <c r="D54" s="281" t="s">
        <v>205</v>
      </c>
      <c r="E54" s="104"/>
      <c r="F54" s="384" t="s">
        <v>221</v>
      </c>
      <c r="G54" s="53"/>
      <c r="H54" s="373" t="s">
        <v>237</v>
      </c>
      <c r="I54" s="373" t="s">
        <v>240</v>
      </c>
      <c r="J54" s="56" t="s">
        <v>243</v>
      </c>
      <c r="K54" s="114" t="s">
        <v>264</v>
      </c>
      <c r="L54" s="375" t="s">
        <v>168</v>
      </c>
    </row>
    <row r="55" spans="1:12" s="13" customFormat="1" ht="15" customHeight="1">
      <c r="A55" s="354"/>
      <c r="B55" s="374"/>
      <c r="C55" s="86" t="s">
        <v>190</v>
      </c>
      <c r="D55" s="313" t="s">
        <v>207</v>
      </c>
      <c r="E55" s="91"/>
      <c r="F55" s="385"/>
      <c r="G55" s="55"/>
      <c r="H55" s="420"/>
      <c r="I55" s="420"/>
      <c r="J55" s="93" t="s">
        <v>255</v>
      </c>
      <c r="K55" s="94" t="s">
        <v>266</v>
      </c>
      <c r="L55" s="375"/>
    </row>
    <row r="56" spans="1:12" s="13" customFormat="1" ht="15" customHeight="1">
      <c r="A56" s="351" t="s">
        <v>455</v>
      </c>
      <c r="B56" s="333">
        <v>168</v>
      </c>
      <c r="C56" s="115" t="s">
        <v>189</v>
      </c>
      <c r="D56" s="318" t="s">
        <v>203</v>
      </c>
      <c r="E56" s="226"/>
      <c r="F56" s="330" t="s">
        <v>413</v>
      </c>
      <c r="G56" s="71"/>
      <c r="H56" s="333" t="s">
        <v>414</v>
      </c>
      <c r="I56" s="333" t="s">
        <v>239</v>
      </c>
      <c r="J56" s="115" t="s">
        <v>243</v>
      </c>
      <c r="K56" s="115" t="s">
        <v>264</v>
      </c>
      <c r="L56" s="391" t="s">
        <v>168</v>
      </c>
    </row>
    <row r="57" spans="1:12" s="13" customFormat="1" ht="15" customHeight="1">
      <c r="A57" s="354"/>
      <c r="B57" s="334"/>
      <c r="C57" s="179" t="s">
        <v>406</v>
      </c>
      <c r="D57" s="320" t="s">
        <v>415</v>
      </c>
      <c r="E57" s="201"/>
      <c r="F57" s="367"/>
      <c r="G57" s="75"/>
      <c r="H57" s="369"/>
      <c r="I57" s="442"/>
      <c r="J57" s="203" t="s">
        <v>416</v>
      </c>
      <c r="K57" s="117" t="s">
        <v>417</v>
      </c>
      <c r="L57" s="391"/>
    </row>
    <row r="58" spans="1:12" s="13" customFormat="1" ht="15" customHeight="1">
      <c r="A58" s="505" t="s">
        <v>506</v>
      </c>
      <c r="B58" s="373">
        <v>96</v>
      </c>
      <c r="C58" s="85" t="s">
        <v>189</v>
      </c>
      <c r="D58" s="281" t="s">
        <v>203</v>
      </c>
      <c r="E58" s="105"/>
      <c r="F58" s="384" t="s">
        <v>500</v>
      </c>
      <c r="G58" s="84"/>
      <c r="H58" s="373" t="s">
        <v>501</v>
      </c>
      <c r="I58" s="373" t="s">
        <v>239</v>
      </c>
      <c r="J58" s="85" t="s">
        <v>502</v>
      </c>
      <c r="K58" s="85" t="s">
        <v>503</v>
      </c>
      <c r="L58" s="375" t="s">
        <v>168</v>
      </c>
    </row>
    <row r="59" spans="1:12" s="13" customFormat="1" ht="15" customHeight="1">
      <c r="A59" s="506"/>
      <c r="B59" s="374"/>
      <c r="C59" s="86" t="s">
        <v>195</v>
      </c>
      <c r="D59" s="313" t="s">
        <v>202</v>
      </c>
      <c r="E59" s="91"/>
      <c r="F59" s="385"/>
      <c r="G59" s="55"/>
      <c r="H59" s="371"/>
      <c r="I59" s="420"/>
      <c r="J59" s="93" t="s">
        <v>504</v>
      </c>
      <c r="K59" s="94" t="s">
        <v>505</v>
      </c>
      <c r="L59" s="375"/>
    </row>
    <row r="60" spans="1:12" s="13" customFormat="1" ht="15" customHeight="1">
      <c r="A60" s="435" t="s">
        <v>91</v>
      </c>
      <c r="B60" s="378">
        <v>1034</v>
      </c>
      <c r="C60" s="73" t="s">
        <v>189</v>
      </c>
      <c r="D60" s="319" t="s">
        <v>437</v>
      </c>
      <c r="E60" s="226"/>
      <c r="F60" s="380" t="s">
        <v>439</v>
      </c>
      <c r="G60" s="71"/>
      <c r="H60" s="378" t="s">
        <v>440</v>
      </c>
      <c r="I60" s="378" t="s">
        <v>240</v>
      </c>
      <c r="J60" s="73" t="s">
        <v>243</v>
      </c>
      <c r="K60" s="218" t="s">
        <v>267</v>
      </c>
      <c r="L60" s="417" t="s">
        <v>168</v>
      </c>
    </row>
    <row r="61" spans="1:12" s="13" customFormat="1" ht="15" customHeight="1">
      <c r="A61" s="339"/>
      <c r="B61" s="334"/>
      <c r="C61" s="179" t="s">
        <v>190</v>
      </c>
      <c r="D61" s="320" t="s">
        <v>438</v>
      </c>
      <c r="E61" s="201"/>
      <c r="F61" s="367"/>
      <c r="G61" s="75"/>
      <c r="H61" s="442"/>
      <c r="I61" s="442"/>
      <c r="J61" s="203" t="s">
        <v>247</v>
      </c>
      <c r="K61" s="117" t="s">
        <v>404</v>
      </c>
      <c r="L61" s="417"/>
    </row>
    <row r="62" spans="1:13" s="13" customFormat="1" ht="15" customHeight="1">
      <c r="A62" s="431" t="s">
        <v>429</v>
      </c>
      <c r="B62" s="373">
        <v>240</v>
      </c>
      <c r="C62" s="85" t="s">
        <v>188</v>
      </c>
      <c r="D62" s="281" t="s">
        <v>200</v>
      </c>
      <c r="E62" s="105"/>
      <c r="F62" s="384" t="s">
        <v>222</v>
      </c>
      <c r="G62" s="84"/>
      <c r="H62" s="373" t="s">
        <v>238</v>
      </c>
      <c r="I62" s="373" t="s">
        <v>239</v>
      </c>
      <c r="J62" s="85" t="s">
        <v>243</v>
      </c>
      <c r="K62" s="114" t="s">
        <v>268</v>
      </c>
      <c r="L62" s="375" t="s">
        <v>168</v>
      </c>
      <c r="M62" s="180"/>
    </row>
    <row r="63" spans="1:13" s="13" customFormat="1" ht="15" customHeight="1">
      <c r="A63" s="355"/>
      <c r="B63" s="374"/>
      <c r="C63" s="86" t="s">
        <v>191</v>
      </c>
      <c r="D63" s="313" t="s">
        <v>207</v>
      </c>
      <c r="E63" s="91"/>
      <c r="F63" s="385"/>
      <c r="G63" s="55"/>
      <c r="H63" s="420"/>
      <c r="I63" s="420"/>
      <c r="J63" s="93" t="s">
        <v>256</v>
      </c>
      <c r="K63" s="94" t="s">
        <v>269</v>
      </c>
      <c r="L63" s="375"/>
      <c r="M63" s="180"/>
    </row>
    <row r="64" spans="1:12" s="13" customFormat="1" ht="15" customHeight="1">
      <c r="A64" s="503" t="s">
        <v>52</v>
      </c>
      <c r="B64" s="378">
        <v>271</v>
      </c>
      <c r="C64" s="73" t="s">
        <v>188</v>
      </c>
      <c r="D64" s="319" t="s">
        <v>200</v>
      </c>
      <c r="E64" s="226"/>
      <c r="F64" s="380" t="s">
        <v>418</v>
      </c>
      <c r="G64" s="71"/>
      <c r="H64" s="378" t="s">
        <v>441</v>
      </c>
      <c r="I64" s="378" t="s">
        <v>239</v>
      </c>
      <c r="J64" s="73" t="s">
        <v>243</v>
      </c>
      <c r="K64" s="115" t="s">
        <v>268</v>
      </c>
      <c r="L64" s="338" t="s">
        <v>168</v>
      </c>
    </row>
    <row r="65" spans="1:12" s="13" customFormat="1" ht="15" customHeight="1">
      <c r="A65" s="504"/>
      <c r="B65" s="379"/>
      <c r="C65" s="227" t="s">
        <v>419</v>
      </c>
      <c r="D65" s="324" t="s">
        <v>403</v>
      </c>
      <c r="E65" s="228"/>
      <c r="F65" s="381"/>
      <c r="G65" s="229"/>
      <c r="H65" s="382"/>
      <c r="I65" s="382"/>
      <c r="J65" s="231" t="s">
        <v>442</v>
      </c>
      <c r="K65" s="232" t="s">
        <v>420</v>
      </c>
      <c r="L65" s="383"/>
    </row>
  </sheetData>
  <mergeCells count="189">
    <mergeCell ref="L44:L45"/>
    <mergeCell ref="A46:A47"/>
    <mergeCell ref="B46:B47"/>
    <mergeCell ref="F46:F47"/>
    <mergeCell ref="H46:H47"/>
    <mergeCell ref="I46:I47"/>
    <mergeCell ref="L46:L47"/>
    <mergeCell ref="A44:A45"/>
    <mergeCell ref="B44:B45"/>
    <mergeCell ref="F44:F45"/>
    <mergeCell ref="H44:H45"/>
    <mergeCell ref="F40:F41"/>
    <mergeCell ref="I40:I41"/>
    <mergeCell ref="I44:I45"/>
    <mergeCell ref="L40:L41"/>
    <mergeCell ref="A42:A43"/>
    <mergeCell ref="B42:B43"/>
    <mergeCell ref="F42:F43"/>
    <mergeCell ref="H42:H43"/>
    <mergeCell ref="I42:I43"/>
    <mergeCell ref="L42:L43"/>
    <mergeCell ref="H40:H41"/>
    <mergeCell ref="I58:I59"/>
    <mergeCell ref="L58:L59"/>
    <mergeCell ref="A38:A39"/>
    <mergeCell ref="B38:B39"/>
    <mergeCell ref="F38:F39"/>
    <mergeCell ref="H38:H39"/>
    <mergeCell ref="I38:I39"/>
    <mergeCell ref="L38:L39"/>
    <mergeCell ref="A40:A41"/>
    <mergeCell ref="B40:B41"/>
    <mergeCell ref="A58:A59"/>
    <mergeCell ref="B58:B59"/>
    <mergeCell ref="F58:F59"/>
    <mergeCell ref="H58:H59"/>
    <mergeCell ref="F18:F19"/>
    <mergeCell ref="I18:I19"/>
    <mergeCell ref="L18:L19"/>
    <mergeCell ref="A16:A17"/>
    <mergeCell ref="B16:B17"/>
    <mergeCell ref="F16:F17"/>
    <mergeCell ref="I16:I17"/>
    <mergeCell ref="H16:H17"/>
    <mergeCell ref="F14:F15"/>
    <mergeCell ref="I14:I15"/>
    <mergeCell ref="L14:L15"/>
    <mergeCell ref="A12:A13"/>
    <mergeCell ref="B12:B13"/>
    <mergeCell ref="F12:F13"/>
    <mergeCell ref="I12:I13"/>
    <mergeCell ref="H12:H13"/>
    <mergeCell ref="A60:A61"/>
    <mergeCell ref="A62:A63"/>
    <mergeCell ref="A64:A65"/>
    <mergeCell ref="B4:B5"/>
    <mergeCell ref="A20:A21"/>
    <mergeCell ref="B20:B21"/>
    <mergeCell ref="A10:A11"/>
    <mergeCell ref="B10:B11"/>
    <mergeCell ref="A8:A9"/>
    <mergeCell ref="B8:B9"/>
    <mergeCell ref="A6:A7"/>
    <mergeCell ref="B6:B7"/>
    <mergeCell ref="A4:A5"/>
    <mergeCell ref="A56:A57"/>
    <mergeCell ref="A14:A15"/>
    <mergeCell ref="B14:B15"/>
    <mergeCell ref="A18:A19"/>
    <mergeCell ref="B18:B19"/>
    <mergeCell ref="B56:B57"/>
    <mergeCell ref="A24:A25"/>
    <mergeCell ref="B60:B61"/>
    <mergeCell ref="B62:B63"/>
    <mergeCell ref="B64:B65"/>
    <mergeCell ref="K4:K5"/>
    <mergeCell ref="I4:I5"/>
    <mergeCell ref="J4:J5"/>
    <mergeCell ref="I62:I63"/>
    <mergeCell ref="I8:I9"/>
    <mergeCell ref="E4:G5"/>
    <mergeCell ref="F56:F57"/>
    <mergeCell ref="L6:L7"/>
    <mergeCell ref="L20:L21"/>
    <mergeCell ref="C4:C5"/>
    <mergeCell ref="D4:D5"/>
    <mergeCell ref="L8:L9"/>
    <mergeCell ref="F10:F11"/>
    <mergeCell ref="I10:I11"/>
    <mergeCell ref="L10:L11"/>
    <mergeCell ref="F8:F9"/>
    <mergeCell ref="H4:H5"/>
    <mergeCell ref="L64:L65"/>
    <mergeCell ref="L56:L57"/>
    <mergeCell ref="L4:L5"/>
    <mergeCell ref="L60:L61"/>
    <mergeCell ref="L62:L63"/>
    <mergeCell ref="L12:L13"/>
    <mergeCell ref="L16:L17"/>
    <mergeCell ref="L30:L31"/>
    <mergeCell ref="L32:L33"/>
    <mergeCell ref="L34:L35"/>
    <mergeCell ref="F60:F61"/>
    <mergeCell ref="I56:I57"/>
    <mergeCell ref="F6:F7"/>
    <mergeCell ref="I6:I7"/>
    <mergeCell ref="F20:F21"/>
    <mergeCell ref="I20:I21"/>
    <mergeCell ref="H6:H7"/>
    <mergeCell ref="H8:H9"/>
    <mergeCell ref="I60:I61"/>
    <mergeCell ref="H34:H35"/>
    <mergeCell ref="I64:I65"/>
    <mergeCell ref="F62:F63"/>
    <mergeCell ref="F64:F65"/>
    <mergeCell ref="L22:L23"/>
    <mergeCell ref="L26:L27"/>
    <mergeCell ref="L28:L29"/>
    <mergeCell ref="H64:H65"/>
    <mergeCell ref="H60:H61"/>
    <mergeCell ref="H56:H57"/>
    <mergeCell ref="H62:H63"/>
    <mergeCell ref="B24:B25"/>
    <mergeCell ref="F24:F25"/>
    <mergeCell ref="I24:I25"/>
    <mergeCell ref="L24:L25"/>
    <mergeCell ref="A22:A23"/>
    <mergeCell ref="B22:B23"/>
    <mergeCell ref="F22:F23"/>
    <mergeCell ref="I22:I23"/>
    <mergeCell ref="A28:A29"/>
    <mergeCell ref="B28:B29"/>
    <mergeCell ref="F28:F29"/>
    <mergeCell ref="I28:I29"/>
    <mergeCell ref="H28:H29"/>
    <mergeCell ref="A26:A27"/>
    <mergeCell ref="B26:B27"/>
    <mergeCell ref="F26:F27"/>
    <mergeCell ref="I26:I27"/>
    <mergeCell ref="K28:K29"/>
    <mergeCell ref="H24:H25"/>
    <mergeCell ref="H20:H21"/>
    <mergeCell ref="H30:H31"/>
    <mergeCell ref="H26:H27"/>
    <mergeCell ref="H10:H11"/>
    <mergeCell ref="H18:H19"/>
    <mergeCell ref="H22:H23"/>
    <mergeCell ref="I30:I31"/>
    <mergeCell ref="A30:A31"/>
    <mergeCell ref="B30:B31"/>
    <mergeCell ref="F30:F31"/>
    <mergeCell ref="I34:I35"/>
    <mergeCell ref="A32:A33"/>
    <mergeCell ref="B32:B33"/>
    <mergeCell ref="F32:F33"/>
    <mergeCell ref="I32:I33"/>
    <mergeCell ref="L36:L37"/>
    <mergeCell ref="A34:A35"/>
    <mergeCell ref="B34:B35"/>
    <mergeCell ref="F34:F35"/>
    <mergeCell ref="A36:A37"/>
    <mergeCell ref="B36:B37"/>
    <mergeCell ref="F36:F37"/>
    <mergeCell ref="I36:I37"/>
    <mergeCell ref="H36:H37"/>
    <mergeCell ref="A48:A49"/>
    <mergeCell ref="B48:B49"/>
    <mergeCell ref="F48:F49"/>
    <mergeCell ref="H48:H49"/>
    <mergeCell ref="I52:I53"/>
    <mergeCell ref="L52:L53"/>
    <mergeCell ref="A50:A51"/>
    <mergeCell ref="B50:B51"/>
    <mergeCell ref="F50:F51"/>
    <mergeCell ref="H50:H51"/>
    <mergeCell ref="I48:I49"/>
    <mergeCell ref="L48:L49"/>
    <mergeCell ref="I50:I51"/>
    <mergeCell ref="L50:L51"/>
    <mergeCell ref="I54:I55"/>
    <mergeCell ref="L54:L55"/>
    <mergeCell ref="A52:A53"/>
    <mergeCell ref="B52:B53"/>
    <mergeCell ref="A54:A55"/>
    <mergeCell ref="B54:B55"/>
    <mergeCell ref="F54:F55"/>
    <mergeCell ref="H54:H55"/>
    <mergeCell ref="F52:F53"/>
    <mergeCell ref="H52:H53"/>
  </mergeCells>
  <hyperlinks>
    <hyperlink ref="L56:L57" location="地価調査!A60" display="戻る"/>
    <hyperlink ref="L58:L59" location="地価調査!A62" display="戻る"/>
    <hyperlink ref="L48:L49" location="地価調査!A52" display="戻る"/>
    <hyperlink ref="L50:L51" location="地価調査!A54" display="戻る"/>
    <hyperlink ref="L52:L53" location="地価調査!A56" display="戻る"/>
    <hyperlink ref="L54:L55" location="地価調査!A58" display="戻る"/>
    <hyperlink ref="L40:L41" location="地価調査!A44" display="戻る"/>
    <hyperlink ref="L42:L43" location="地価調査!A46" display="戻る"/>
    <hyperlink ref="L44:L45" location="地価調査!A48" display="戻る"/>
    <hyperlink ref="L46:L47" location="地価調査!A50" display="戻る"/>
    <hyperlink ref="L32:L33" location="地価調査!A36" display="戻る"/>
    <hyperlink ref="L34:L35" location="地価調査!A38" display="戻る"/>
    <hyperlink ref="L36:L37" location="地価調査!A40" display="戻る"/>
    <hyperlink ref="L38:L39" location="地価調査!A42" display="戻る"/>
    <hyperlink ref="L24:L25" location="地価調査!A28" display="戻る"/>
    <hyperlink ref="L26:L27" location="地価調査!A30" display="戻る"/>
    <hyperlink ref="L28:L29" location="地価調査!A32" display="戻る"/>
    <hyperlink ref="L30:L31" location="地価調査!A34" display="戻る"/>
    <hyperlink ref="L16:L17" location="地価調査!A20" display="戻る"/>
    <hyperlink ref="L18:L19" location="地価調査!A22" display="戻る"/>
    <hyperlink ref="L20:L21" location="地価調査!A24" display="戻る"/>
    <hyperlink ref="L22:L23" location="地価調査!A26" display="戻る"/>
    <hyperlink ref="L10:L11" location="地価調査!A14" display="戻る"/>
    <hyperlink ref="L12:L13" location="地価調査!A16" display="戻る"/>
    <hyperlink ref="L14:L15" location="地価調査!A18" display="戻る"/>
    <hyperlink ref="L6:L7" location="地価調査!A10" display="戻る"/>
    <hyperlink ref="L8:L9" location="地価調査!A12" display="戻る"/>
    <hyperlink ref="L60:L61" location="地価調査!A64" display="戻る"/>
    <hyperlink ref="L62:L63" location="地価調査!A66" display="戻る"/>
    <hyperlink ref="L64:L65" location="地価調査!A68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1:Q960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1" ht="13.5">
      <c r="Q1" s="210"/>
    </row>
    <row r="2" ht="13.5">
      <c r="Q2" s="210"/>
    </row>
    <row r="3" ht="13.5">
      <c r="Q3" s="210"/>
    </row>
    <row r="4" ht="13.5">
      <c r="Q4" s="210"/>
    </row>
    <row r="5" ht="13.5">
      <c r="Q5" s="210"/>
    </row>
    <row r="6" ht="13.5">
      <c r="Q6" s="210"/>
    </row>
    <row r="7" ht="13.5">
      <c r="Q7" s="210"/>
    </row>
    <row r="8" ht="13.5">
      <c r="Q8" s="210"/>
    </row>
    <row r="9" ht="13.5">
      <c r="Q9" s="210"/>
    </row>
    <row r="10" ht="13.5">
      <c r="Q10" s="210"/>
    </row>
    <row r="11" ht="13.5">
      <c r="Q11" s="210"/>
    </row>
    <row r="12" ht="13.5">
      <c r="Q12" s="210"/>
    </row>
    <row r="13" ht="13.5">
      <c r="Q13" s="210"/>
    </row>
    <row r="14" ht="13.5">
      <c r="Q14" s="210"/>
    </row>
    <row r="15" ht="13.5">
      <c r="Q15" s="210"/>
    </row>
    <row r="16" ht="13.5">
      <c r="Q16" s="210"/>
    </row>
    <row r="17" ht="13.5">
      <c r="Q17" s="210"/>
    </row>
    <row r="18" ht="13.5">
      <c r="Q18" s="210"/>
    </row>
    <row r="19" ht="13.5">
      <c r="Q19" s="210"/>
    </row>
    <row r="20" ht="13.5">
      <c r="Q20" s="210"/>
    </row>
    <row r="21" ht="13.5">
      <c r="Q21" s="210"/>
    </row>
    <row r="22" ht="13.5">
      <c r="Q22" s="210"/>
    </row>
    <row r="23" ht="13.5">
      <c r="Q23" s="210"/>
    </row>
    <row r="24" ht="13.5">
      <c r="Q24" s="210"/>
    </row>
    <row r="25" ht="13.5">
      <c r="Q25" s="210"/>
    </row>
    <row r="26" ht="13.5">
      <c r="Q26" s="210"/>
    </row>
    <row r="27" ht="13.5">
      <c r="Q27" s="210"/>
    </row>
    <row r="28" ht="13.5">
      <c r="Q28" s="210"/>
    </row>
    <row r="29" ht="13.5">
      <c r="Q29" s="210"/>
    </row>
    <row r="30" ht="13.5">
      <c r="Q30" s="210"/>
    </row>
    <row r="31" ht="13.5">
      <c r="Q31" s="210"/>
    </row>
    <row r="32" ht="13.5">
      <c r="Q32" s="211" t="s">
        <v>168</v>
      </c>
    </row>
    <row r="33" ht="13.5">
      <c r="Q33" s="210"/>
    </row>
    <row r="34" ht="13.5">
      <c r="Q34" s="210"/>
    </row>
    <row r="35" ht="13.5">
      <c r="Q35" s="210"/>
    </row>
    <row r="36" ht="13.5">
      <c r="Q36" s="210"/>
    </row>
    <row r="37" ht="13.5">
      <c r="Q37" s="210"/>
    </row>
    <row r="38" ht="13.5">
      <c r="Q38" s="210"/>
    </row>
    <row r="39" ht="13.5">
      <c r="Q39" s="210"/>
    </row>
    <row r="40" ht="13.5">
      <c r="Q40" s="210"/>
    </row>
    <row r="41" ht="13.5">
      <c r="Q41" s="210"/>
    </row>
    <row r="42" ht="13.5">
      <c r="Q42" s="210"/>
    </row>
    <row r="43" ht="13.5">
      <c r="Q43" s="210"/>
    </row>
    <row r="44" ht="13.5">
      <c r="Q44" s="210"/>
    </row>
    <row r="45" ht="13.5">
      <c r="Q45" s="210"/>
    </row>
    <row r="46" ht="13.5">
      <c r="Q46" s="210"/>
    </row>
    <row r="47" ht="13.5">
      <c r="Q47" s="210"/>
    </row>
    <row r="48" ht="13.5">
      <c r="Q48" s="210"/>
    </row>
    <row r="49" ht="13.5">
      <c r="Q49" s="210"/>
    </row>
    <row r="50" ht="13.5">
      <c r="Q50" s="210"/>
    </row>
    <row r="51" ht="13.5">
      <c r="Q51" s="210"/>
    </row>
    <row r="52" ht="13.5">
      <c r="Q52" s="210"/>
    </row>
    <row r="53" ht="13.5">
      <c r="Q53" s="210"/>
    </row>
    <row r="54" ht="13.5">
      <c r="Q54" s="210"/>
    </row>
    <row r="55" ht="13.5">
      <c r="Q55" s="210"/>
    </row>
    <row r="56" ht="13.5">
      <c r="Q56" s="210"/>
    </row>
    <row r="57" ht="13.5">
      <c r="Q57" s="210"/>
    </row>
    <row r="58" ht="13.5">
      <c r="Q58" s="210"/>
    </row>
    <row r="59" ht="13.5">
      <c r="Q59" s="210"/>
    </row>
    <row r="60" ht="13.5">
      <c r="Q60" s="210"/>
    </row>
    <row r="61" ht="13.5">
      <c r="Q61" s="210"/>
    </row>
    <row r="62" ht="13.5">
      <c r="Q62" s="210"/>
    </row>
    <row r="63" ht="13.5">
      <c r="Q63" s="210"/>
    </row>
    <row r="64" ht="13.5">
      <c r="Q64" s="211" t="s">
        <v>168</v>
      </c>
    </row>
    <row r="65" ht="13.5">
      <c r="Q65" s="210"/>
    </row>
    <row r="66" ht="13.5">
      <c r="Q66" s="210"/>
    </row>
    <row r="67" ht="13.5">
      <c r="Q67" s="210"/>
    </row>
    <row r="68" ht="13.5">
      <c r="Q68" s="210"/>
    </row>
    <row r="69" ht="13.5">
      <c r="Q69" s="210"/>
    </row>
    <row r="70" ht="13.5">
      <c r="Q70" s="210"/>
    </row>
    <row r="71" ht="13.5">
      <c r="Q71" s="210"/>
    </row>
    <row r="72" ht="13.5">
      <c r="Q72" s="210"/>
    </row>
    <row r="73" ht="13.5">
      <c r="Q73" s="210"/>
    </row>
    <row r="74" ht="13.5">
      <c r="Q74" s="210"/>
    </row>
    <row r="75" ht="13.5">
      <c r="Q75" s="210"/>
    </row>
    <row r="76" ht="13.5">
      <c r="Q76" s="210"/>
    </row>
    <row r="77" ht="13.5">
      <c r="Q77" s="210"/>
    </row>
    <row r="78" ht="13.5">
      <c r="Q78" s="210"/>
    </row>
    <row r="79" ht="13.5">
      <c r="Q79" s="210"/>
    </row>
    <row r="80" ht="13.5">
      <c r="Q80" s="210"/>
    </row>
    <row r="81" ht="13.5">
      <c r="Q81" s="210"/>
    </row>
    <row r="82" ht="13.5">
      <c r="Q82" s="210"/>
    </row>
    <row r="83" ht="13.5">
      <c r="Q83" s="210"/>
    </row>
    <row r="84" ht="13.5">
      <c r="Q84" s="210"/>
    </row>
    <row r="85" ht="13.5">
      <c r="Q85" s="210"/>
    </row>
    <row r="86" ht="13.5">
      <c r="Q86" s="210"/>
    </row>
    <row r="87" ht="13.5">
      <c r="Q87" s="210"/>
    </row>
    <row r="88" ht="13.5">
      <c r="Q88" s="210"/>
    </row>
    <row r="89" ht="13.5">
      <c r="Q89" s="210"/>
    </row>
    <row r="90" ht="13.5">
      <c r="Q90" s="210"/>
    </row>
    <row r="91" ht="13.5">
      <c r="Q91" s="210"/>
    </row>
    <row r="92" ht="13.5">
      <c r="Q92" s="210"/>
    </row>
    <row r="93" ht="13.5">
      <c r="Q93" s="210"/>
    </row>
    <row r="94" ht="13.5">
      <c r="Q94" s="210"/>
    </row>
    <row r="95" ht="13.5">
      <c r="Q95" s="210"/>
    </row>
    <row r="96" ht="13.5">
      <c r="Q96" s="211" t="s">
        <v>168</v>
      </c>
    </row>
    <row r="97" ht="13.5">
      <c r="Q97" s="210"/>
    </row>
    <row r="98" ht="13.5">
      <c r="Q98" s="210"/>
    </row>
    <row r="99" ht="13.5">
      <c r="Q99" s="210"/>
    </row>
    <row r="100" ht="13.5">
      <c r="Q100" s="210"/>
    </row>
    <row r="101" ht="13.5">
      <c r="Q101" s="210"/>
    </row>
    <row r="102" ht="13.5">
      <c r="Q102" s="210"/>
    </row>
    <row r="103" ht="13.5">
      <c r="Q103" s="210"/>
    </row>
    <row r="104" ht="13.5">
      <c r="Q104" s="210"/>
    </row>
    <row r="105" ht="13.5">
      <c r="Q105" s="210"/>
    </row>
    <row r="106" ht="13.5">
      <c r="Q106" s="210"/>
    </row>
    <row r="107" ht="13.5">
      <c r="Q107" s="210"/>
    </row>
    <row r="108" ht="13.5">
      <c r="Q108" s="210"/>
    </row>
    <row r="109" ht="13.5">
      <c r="Q109" s="210"/>
    </row>
    <row r="110" ht="13.5">
      <c r="Q110" s="210"/>
    </row>
    <row r="111" ht="13.5">
      <c r="Q111" s="210"/>
    </row>
    <row r="112" ht="13.5">
      <c r="Q112" s="210"/>
    </row>
    <row r="113" ht="13.5">
      <c r="Q113" s="210"/>
    </row>
    <row r="114" ht="13.5">
      <c r="Q114" s="210"/>
    </row>
    <row r="115" ht="13.5">
      <c r="Q115" s="210"/>
    </row>
    <row r="116" ht="13.5">
      <c r="Q116" s="210"/>
    </row>
    <row r="117" ht="13.5">
      <c r="Q117" s="210"/>
    </row>
    <row r="118" ht="13.5">
      <c r="Q118" s="210"/>
    </row>
    <row r="119" ht="13.5">
      <c r="Q119" s="210"/>
    </row>
    <row r="120" ht="13.5">
      <c r="Q120" s="210"/>
    </row>
    <row r="121" ht="13.5">
      <c r="Q121" s="210"/>
    </row>
    <row r="122" ht="13.5">
      <c r="Q122" s="210"/>
    </row>
    <row r="123" ht="13.5">
      <c r="Q123" s="210"/>
    </row>
    <row r="124" ht="13.5">
      <c r="Q124" s="210"/>
    </row>
    <row r="125" ht="13.5">
      <c r="Q125" s="210"/>
    </row>
    <row r="126" ht="13.5">
      <c r="Q126" s="210"/>
    </row>
    <row r="127" ht="13.5">
      <c r="Q127" s="210"/>
    </row>
    <row r="128" ht="13.5">
      <c r="Q128" s="211" t="s">
        <v>168</v>
      </c>
    </row>
    <row r="129" ht="13.5">
      <c r="Q129" s="210"/>
    </row>
    <row r="130" ht="13.5">
      <c r="Q130" s="210"/>
    </row>
    <row r="131" ht="13.5">
      <c r="Q131" s="210"/>
    </row>
    <row r="132" ht="13.5">
      <c r="Q132" s="210"/>
    </row>
    <row r="133" ht="13.5">
      <c r="Q133" s="210"/>
    </row>
    <row r="134" ht="13.5">
      <c r="Q134" s="210"/>
    </row>
    <row r="135" ht="13.5">
      <c r="Q135" s="210"/>
    </row>
    <row r="136" ht="13.5">
      <c r="Q136" s="210"/>
    </row>
    <row r="137" ht="13.5">
      <c r="Q137" s="210"/>
    </row>
    <row r="138" ht="13.5">
      <c r="Q138" s="210"/>
    </row>
    <row r="139" ht="13.5">
      <c r="Q139" s="210"/>
    </row>
    <row r="140" ht="13.5">
      <c r="Q140" s="210"/>
    </row>
    <row r="141" ht="13.5">
      <c r="Q141" s="210"/>
    </row>
    <row r="142" ht="13.5">
      <c r="Q142" s="210"/>
    </row>
    <row r="143" ht="13.5">
      <c r="Q143" s="210"/>
    </row>
    <row r="144" ht="13.5">
      <c r="Q144" s="210"/>
    </row>
    <row r="145" ht="13.5">
      <c r="Q145" s="210"/>
    </row>
    <row r="146" ht="13.5">
      <c r="Q146" s="210"/>
    </row>
    <row r="147" ht="13.5">
      <c r="Q147" s="210"/>
    </row>
    <row r="148" ht="13.5">
      <c r="Q148" s="210"/>
    </row>
    <row r="149" ht="13.5">
      <c r="Q149" s="210"/>
    </row>
    <row r="150" ht="13.5">
      <c r="Q150" s="210"/>
    </row>
    <row r="151" ht="13.5">
      <c r="Q151" s="210"/>
    </row>
    <row r="152" ht="13.5">
      <c r="Q152" s="210"/>
    </row>
    <row r="153" ht="13.5">
      <c r="Q153" s="210"/>
    </row>
    <row r="154" ht="13.5">
      <c r="Q154" s="210"/>
    </row>
    <row r="155" ht="13.5">
      <c r="Q155" s="210"/>
    </row>
    <row r="156" ht="13.5">
      <c r="Q156" s="210"/>
    </row>
    <row r="157" ht="13.5">
      <c r="Q157" s="210"/>
    </row>
    <row r="158" ht="13.5">
      <c r="Q158" s="210"/>
    </row>
    <row r="159" ht="13.5">
      <c r="Q159" s="210"/>
    </row>
    <row r="160" ht="13.5">
      <c r="Q160" s="211" t="s">
        <v>168</v>
      </c>
    </row>
    <row r="161" ht="13.5">
      <c r="Q161" s="210"/>
    </row>
    <row r="162" ht="13.5">
      <c r="Q162" s="210"/>
    </row>
    <row r="163" ht="13.5">
      <c r="Q163" s="210"/>
    </row>
    <row r="164" ht="13.5">
      <c r="Q164" s="210"/>
    </row>
    <row r="165" ht="13.5">
      <c r="Q165" s="210"/>
    </row>
    <row r="166" ht="13.5">
      <c r="Q166" s="210"/>
    </row>
    <row r="167" ht="13.5">
      <c r="Q167" s="210"/>
    </row>
    <row r="168" ht="13.5">
      <c r="Q168" s="210"/>
    </row>
    <row r="169" ht="13.5">
      <c r="Q169" s="210"/>
    </row>
    <row r="170" ht="13.5">
      <c r="Q170" s="210"/>
    </row>
    <row r="171" ht="13.5">
      <c r="Q171" s="210"/>
    </row>
    <row r="172" ht="13.5">
      <c r="Q172" s="210"/>
    </row>
    <row r="173" ht="13.5">
      <c r="Q173" s="210"/>
    </row>
    <row r="174" ht="13.5">
      <c r="Q174" s="210"/>
    </row>
    <row r="175" ht="13.5">
      <c r="Q175" s="210"/>
    </row>
    <row r="176" ht="13.5">
      <c r="Q176" s="210"/>
    </row>
    <row r="177" ht="13.5">
      <c r="Q177" s="210"/>
    </row>
    <row r="178" ht="13.5">
      <c r="Q178" s="210"/>
    </row>
    <row r="179" ht="13.5">
      <c r="Q179" s="210"/>
    </row>
    <row r="180" ht="13.5">
      <c r="Q180" s="210"/>
    </row>
    <row r="181" ht="13.5">
      <c r="Q181" s="210"/>
    </row>
    <row r="182" ht="13.5">
      <c r="Q182" s="210"/>
    </row>
    <row r="183" ht="13.5">
      <c r="Q183" s="210"/>
    </row>
    <row r="184" ht="13.5">
      <c r="Q184" s="210"/>
    </row>
    <row r="185" ht="13.5">
      <c r="Q185" s="210"/>
    </row>
    <row r="186" ht="13.5">
      <c r="Q186" s="210"/>
    </row>
    <row r="187" ht="13.5">
      <c r="Q187" s="210"/>
    </row>
    <row r="188" ht="13.5">
      <c r="Q188" s="210"/>
    </row>
    <row r="189" ht="13.5">
      <c r="Q189" s="210"/>
    </row>
    <row r="190" ht="13.5">
      <c r="Q190" s="210"/>
    </row>
    <row r="191" ht="13.5">
      <c r="Q191" s="210"/>
    </row>
    <row r="192" ht="13.5">
      <c r="Q192" s="211" t="s">
        <v>168</v>
      </c>
    </row>
    <row r="193" ht="13.5">
      <c r="Q193" s="210"/>
    </row>
    <row r="194" ht="13.5">
      <c r="Q194" s="210"/>
    </row>
    <row r="195" ht="13.5">
      <c r="Q195" s="210"/>
    </row>
    <row r="196" ht="13.5">
      <c r="Q196" s="210"/>
    </row>
    <row r="197" ht="13.5">
      <c r="Q197" s="210"/>
    </row>
    <row r="198" ht="13.5">
      <c r="Q198" s="210"/>
    </row>
    <row r="199" ht="13.5">
      <c r="Q199" s="210"/>
    </row>
    <row r="200" ht="13.5">
      <c r="Q200" s="210"/>
    </row>
    <row r="201" ht="13.5">
      <c r="Q201" s="210"/>
    </row>
    <row r="202" ht="13.5">
      <c r="Q202" s="210"/>
    </row>
    <row r="203" ht="13.5">
      <c r="Q203" s="210"/>
    </row>
    <row r="204" ht="13.5">
      <c r="Q204" s="210"/>
    </row>
    <row r="205" ht="13.5">
      <c r="Q205" s="210"/>
    </row>
    <row r="206" ht="13.5">
      <c r="Q206" s="210"/>
    </row>
    <row r="207" ht="13.5">
      <c r="Q207" s="210"/>
    </row>
    <row r="208" ht="13.5">
      <c r="Q208" s="210"/>
    </row>
    <row r="209" ht="13.5">
      <c r="Q209" s="210"/>
    </row>
    <row r="210" ht="13.5">
      <c r="Q210" s="210"/>
    </row>
    <row r="211" ht="13.5">
      <c r="Q211" s="210"/>
    </row>
    <row r="212" ht="13.5">
      <c r="Q212" s="210"/>
    </row>
    <row r="213" ht="13.5">
      <c r="Q213" s="210"/>
    </row>
    <row r="214" ht="13.5">
      <c r="Q214" s="210"/>
    </row>
    <row r="215" ht="13.5">
      <c r="Q215" s="210"/>
    </row>
    <row r="216" ht="13.5">
      <c r="Q216" s="210"/>
    </row>
    <row r="217" ht="13.5">
      <c r="Q217" s="210"/>
    </row>
    <row r="218" ht="13.5">
      <c r="Q218" s="210"/>
    </row>
    <row r="219" ht="13.5">
      <c r="Q219" s="210"/>
    </row>
    <row r="220" ht="13.5">
      <c r="Q220" s="210"/>
    </row>
    <row r="221" ht="13.5">
      <c r="Q221" s="210"/>
    </row>
    <row r="222" ht="13.5">
      <c r="Q222" s="210"/>
    </row>
    <row r="223" ht="13.5">
      <c r="Q223" s="210"/>
    </row>
    <row r="224" ht="13.5">
      <c r="Q224" s="211" t="s">
        <v>168</v>
      </c>
    </row>
    <row r="225" ht="13.5">
      <c r="Q225" s="210"/>
    </row>
    <row r="226" ht="13.5">
      <c r="Q226" s="210"/>
    </row>
    <row r="227" ht="13.5">
      <c r="Q227" s="210"/>
    </row>
    <row r="228" ht="13.5">
      <c r="Q228" s="210"/>
    </row>
    <row r="229" ht="13.5">
      <c r="Q229" s="210"/>
    </row>
    <row r="230" ht="13.5">
      <c r="Q230" s="210"/>
    </row>
    <row r="231" ht="13.5">
      <c r="Q231" s="210"/>
    </row>
    <row r="232" ht="13.5">
      <c r="Q232" s="210"/>
    </row>
    <row r="233" ht="13.5">
      <c r="Q233" s="210"/>
    </row>
    <row r="234" ht="13.5">
      <c r="Q234" s="210"/>
    </row>
    <row r="235" ht="13.5">
      <c r="Q235" s="210"/>
    </row>
    <row r="236" ht="13.5">
      <c r="Q236" s="210"/>
    </row>
    <row r="237" ht="13.5">
      <c r="Q237" s="210"/>
    </row>
    <row r="238" ht="13.5">
      <c r="Q238" s="210"/>
    </row>
    <row r="239" ht="13.5">
      <c r="Q239" s="210"/>
    </row>
    <row r="240" ht="13.5">
      <c r="Q240" s="210"/>
    </row>
    <row r="241" ht="13.5">
      <c r="Q241" s="210"/>
    </row>
    <row r="242" ht="13.5">
      <c r="Q242" s="210"/>
    </row>
    <row r="243" ht="13.5">
      <c r="Q243" s="210"/>
    </row>
    <row r="244" ht="13.5">
      <c r="Q244" s="210"/>
    </row>
    <row r="245" ht="13.5">
      <c r="Q245" s="210"/>
    </row>
    <row r="246" ht="13.5">
      <c r="Q246" s="210"/>
    </row>
    <row r="247" ht="13.5">
      <c r="Q247" s="210"/>
    </row>
    <row r="248" ht="13.5">
      <c r="Q248" s="210"/>
    </row>
    <row r="249" ht="13.5">
      <c r="Q249" s="210"/>
    </row>
    <row r="250" ht="13.5">
      <c r="Q250" s="210"/>
    </row>
    <row r="251" ht="13.5">
      <c r="Q251" s="210"/>
    </row>
    <row r="252" ht="13.5">
      <c r="Q252" s="210"/>
    </row>
    <row r="253" ht="13.5">
      <c r="Q253" s="210"/>
    </row>
    <row r="254" ht="13.5">
      <c r="Q254" s="210"/>
    </row>
    <row r="255" ht="13.5">
      <c r="Q255" s="210"/>
    </row>
    <row r="256" ht="13.5">
      <c r="Q256" s="211" t="s">
        <v>168</v>
      </c>
    </row>
    <row r="257" ht="13.5">
      <c r="Q257" s="210"/>
    </row>
    <row r="258" ht="13.5">
      <c r="Q258" s="210"/>
    </row>
    <row r="259" ht="13.5">
      <c r="Q259" s="210"/>
    </row>
    <row r="260" ht="13.5">
      <c r="Q260" s="210"/>
    </row>
    <row r="261" ht="13.5">
      <c r="Q261" s="210"/>
    </row>
    <row r="262" ht="13.5">
      <c r="Q262" s="210"/>
    </row>
    <row r="263" ht="13.5">
      <c r="Q263" s="210"/>
    </row>
    <row r="264" ht="13.5">
      <c r="Q264" s="210"/>
    </row>
    <row r="265" ht="13.5">
      <c r="Q265" s="210"/>
    </row>
    <row r="266" ht="13.5">
      <c r="Q266" s="210"/>
    </row>
    <row r="267" ht="13.5">
      <c r="Q267" s="210"/>
    </row>
    <row r="268" ht="13.5">
      <c r="Q268" s="210"/>
    </row>
    <row r="269" ht="13.5">
      <c r="Q269" s="210"/>
    </row>
    <row r="270" ht="13.5">
      <c r="Q270" s="210"/>
    </row>
    <row r="271" ht="13.5">
      <c r="Q271" s="210"/>
    </row>
    <row r="272" ht="13.5">
      <c r="Q272" s="210"/>
    </row>
    <row r="273" ht="13.5">
      <c r="Q273" s="210"/>
    </row>
    <row r="274" ht="13.5">
      <c r="Q274" s="210"/>
    </row>
    <row r="275" ht="13.5">
      <c r="Q275" s="210"/>
    </row>
    <row r="276" ht="13.5">
      <c r="Q276" s="210"/>
    </row>
    <row r="277" ht="13.5">
      <c r="Q277" s="210"/>
    </row>
    <row r="278" ht="13.5">
      <c r="Q278" s="210"/>
    </row>
    <row r="279" ht="13.5">
      <c r="Q279" s="210"/>
    </row>
    <row r="280" ht="13.5">
      <c r="Q280" s="210"/>
    </row>
    <row r="281" ht="13.5">
      <c r="Q281" s="210"/>
    </row>
    <row r="282" ht="13.5">
      <c r="Q282" s="210"/>
    </row>
    <row r="283" ht="13.5">
      <c r="Q283" s="210"/>
    </row>
    <row r="284" ht="13.5">
      <c r="Q284" s="210"/>
    </row>
    <row r="285" ht="13.5">
      <c r="Q285" s="210"/>
    </row>
    <row r="286" ht="13.5">
      <c r="Q286" s="210"/>
    </row>
    <row r="287" ht="13.5">
      <c r="Q287" s="210"/>
    </row>
    <row r="288" ht="13.5">
      <c r="Q288" s="211" t="s">
        <v>168</v>
      </c>
    </row>
    <row r="289" ht="13.5">
      <c r="Q289" s="210"/>
    </row>
    <row r="290" ht="13.5">
      <c r="Q290" s="210"/>
    </row>
    <row r="291" ht="13.5">
      <c r="Q291" s="210"/>
    </row>
    <row r="292" ht="13.5">
      <c r="Q292" s="210"/>
    </row>
    <row r="293" ht="13.5">
      <c r="Q293" s="210"/>
    </row>
    <row r="294" ht="13.5">
      <c r="Q294" s="210"/>
    </row>
    <row r="295" ht="13.5">
      <c r="Q295" s="210"/>
    </row>
    <row r="296" ht="13.5">
      <c r="Q296" s="210"/>
    </row>
    <row r="297" ht="13.5">
      <c r="Q297" s="210"/>
    </row>
    <row r="298" ht="13.5">
      <c r="Q298" s="210"/>
    </row>
    <row r="299" ht="13.5">
      <c r="Q299" s="210"/>
    </row>
    <row r="300" ht="13.5">
      <c r="Q300" s="210"/>
    </row>
    <row r="301" ht="13.5">
      <c r="Q301" s="210"/>
    </row>
    <row r="302" ht="13.5">
      <c r="Q302" s="210"/>
    </row>
    <row r="303" ht="13.5">
      <c r="Q303" s="210"/>
    </row>
    <row r="304" ht="13.5">
      <c r="Q304" s="210"/>
    </row>
    <row r="305" ht="13.5">
      <c r="Q305" s="210"/>
    </row>
    <row r="306" ht="13.5">
      <c r="Q306" s="210"/>
    </row>
    <row r="307" ht="13.5">
      <c r="Q307" s="210"/>
    </row>
    <row r="308" ht="13.5">
      <c r="Q308" s="210"/>
    </row>
    <row r="309" ht="13.5">
      <c r="Q309" s="210"/>
    </row>
    <row r="310" ht="13.5">
      <c r="Q310" s="210"/>
    </row>
    <row r="311" ht="13.5">
      <c r="Q311" s="210"/>
    </row>
    <row r="312" ht="13.5">
      <c r="Q312" s="210"/>
    </row>
    <row r="313" ht="13.5">
      <c r="Q313" s="210"/>
    </row>
    <row r="314" ht="13.5">
      <c r="Q314" s="210"/>
    </row>
    <row r="315" ht="13.5">
      <c r="Q315" s="210"/>
    </row>
    <row r="316" ht="13.5">
      <c r="Q316" s="210"/>
    </row>
    <row r="317" ht="13.5">
      <c r="Q317" s="210"/>
    </row>
    <row r="318" ht="13.5">
      <c r="Q318" s="210"/>
    </row>
    <row r="319" ht="13.5">
      <c r="Q319" s="210"/>
    </row>
    <row r="320" ht="13.5">
      <c r="Q320" s="211" t="s">
        <v>168</v>
      </c>
    </row>
    <row r="321" ht="13.5">
      <c r="Q321" s="210"/>
    </row>
    <row r="322" ht="13.5">
      <c r="Q322" s="210"/>
    </row>
    <row r="323" ht="13.5">
      <c r="Q323" s="210"/>
    </row>
    <row r="324" ht="13.5">
      <c r="Q324" s="210"/>
    </row>
    <row r="325" ht="13.5">
      <c r="Q325" s="210"/>
    </row>
    <row r="326" ht="13.5">
      <c r="Q326" s="210"/>
    </row>
    <row r="327" ht="13.5">
      <c r="Q327" s="210"/>
    </row>
    <row r="328" ht="13.5">
      <c r="Q328" s="210"/>
    </row>
    <row r="329" ht="13.5">
      <c r="Q329" s="210"/>
    </row>
    <row r="330" ht="13.5">
      <c r="Q330" s="210"/>
    </row>
    <row r="331" ht="13.5">
      <c r="Q331" s="210"/>
    </row>
    <row r="332" ht="13.5">
      <c r="Q332" s="210"/>
    </row>
    <row r="333" ht="13.5">
      <c r="Q333" s="210"/>
    </row>
    <row r="334" ht="13.5">
      <c r="Q334" s="210"/>
    </row>
    <row r="335" ht="13.5">
      <c r="Q335" s="210"/>
    </row>
    <row r="336" ht="13.5">
      <c r="Q336" s="210"/>
    </row>
    <row r="337" ht="13.5">
      <c r="Q337" s="210"/>
    </row>
    <row r="338" ht="13.5">
      <c r="Q338" s="210"/>
    </row>
    <row r="339" ht="13.5">
      <c r="Q339" s="210"/>
    </row>
    <row r="340" ht="13.5">
      <c r="Q340" s="210"/>
    </row>
    <row r="341" ht="13.5">
      <c r="Q341" s="210"/>
    </row>
    <row r="342" ht="13.5">
      <c r="Q342" s="210"/>
    </row>
    <row r="343" ht="13.5">
      <c r="Q343" s="210"/>
    </row>
    <row r="344" ht="13.5">
      <c r="Q344" s="210"/>
    </row>
    <row r="345" ht="13.5">
      <c r="Q345" s="210"/>
    </row>
    <row r="346" ht="13.5">
      <c r="Q346" s="210"/>
    </row>
    <row r="347" ht="13.5">
      <c r="Q347" s="210"/>
    </row>
    <row r="348" ht="13.5">
      <c r="Q348" s="210"/>
    </row>
    <row r="349" ht="13.5">
      <c r="Q349" s="210"/>
    </row>
    <row r="350" ht="13.5">
      <c r="Q350" s="210"/>
    </row>
    <row r="351" ht="13.5">
      <c r="Q351" s="210"/>
    </row>
    <row r="352" ht="13.5">
      <c r="Q352" s="211" t="s">
        <v>168</v>
      </c>
    </row>
    <row r="353" ht="13.5">
      <c r="Q353" s="210"/>
    </row>
    <row r="354" ht="13.5">
      <c r="Q354" s="210"/>
    </row>
    <row r="355" ht="13.5">
      <c r="Q355" s="210"/>
    </row>
    <row r="356" ht="13.5">
      <c r="Q356" s="210"/>
    </row>
    <row r="357" ht="13.5">
      <c r="Q357" s="210"/>
    </row>
    <row r="358" ht="13.5">
      <c r="Q358" s="210"/>
    </row>
    <row r="359" ht="13.5">
      <c r="Q359" s="210"/>
    </row>
    <row r="360" ht="13.5">
      <c r="Q360" s="210"/>
    </row>
    <row r="361" ht="13.5">
      <c r="Q361" s="210"/>
    </row>
    <row r="362" ht="13.5">
      <c r="Q362" s="210"/>
    </row>
    <row r="363" ht="13.5">
      <c r="Q363" s="210"/>
    </row>
    <row r="364" ht="13.5">
      <c r="Q364" s="210"/>
    </row>
    <row r="365" ht="13.5">
      <c r="Q365" s="210"/>
    </row>
    <row r="366" ht="13.5">
      <c r="Q366" s="210"/>
    </row>
    <row r="367" ht="13.5">
      <c r="Q367" s="210"/>
    </row>
    <row r="368" ht="13.5">
      <c r="Q368" s="210"/>
    </row>
    <row r="369" ht="13.5">
      <c r="Q369" s="210"/>
    </row>
    <row r="370" ht="13.5">
      <c r="Q370" s="210"/>
    </row>
    <row r="371" ht="13.5">
      <c r="Q371" s="210"/>
    </row>
    <row r="372" ht="13.5">
      <c r="Q372" s="210"/>
    </row>
    <row r="373" ht="13.5">
      <c r="Q373" s="210"/>
    </row>
    <row r="374" ht="13.5">
      <c r="Q374" s="210"/>
    </row>
    <row r="375" ht="13.5">
      <c r="Q375" s="210"/>
    </row>
    <row r="376" ht="13.5">
      <c r="Q376" s="210"/>
    </row>
    <row r="377" ht="13.5">
      <c r="Q377" s="210"/>
    </row>
    <row r="378" ht="13.5">
      <c r="Q378" s="210"/>
    </row>
    <row r="379" ht="13.5">
      <c r="Q379" s="210"/>
    </row>
    <row r="380" ht="13.5">
      <c r="Q380" s="210"/>
    </row>
    <row r="381" ht="13.5">
      <c r="Q381" s="210"/>
    </row>
    <row r="382" ht="13.5">
      <c r="Q382" s="210"/>
    </row>
    <row r="383" ht="13.5">
      <c r="Q383" s="210"/>
    </row>
    <row r="384" ht="13.5">
      <c r="Q384" s="211" t="s">
        <v>168</v>
      </c>
    </row>
    <row r="385" ht="13.5">
      <c r="Q385" s="210"/>
    </row>
    <row r="386" ht="13.5">
      <c r="Q386" s="210"/>
    </row>
    <row r="387" ht="13.5">
      <c r="Q387" s="210"/>
    </row>
    <row r="388" ht="13.5">
      <c r="Q388" s="210"/>
    </row>
    <row r="389" ht="13.5">
      <c r="Q389" s="210"/>
    </row>
    <row r="390" ht="13.5">
      <c r="Q390" s="210"/>
    </row>
    <row r="391" ht="13.5">
      <c r="Q391" s="210"/>
    </row>
    <row r="392" ht="13.5">
      <c r="Q392" s="210"/>
    </row>
    <row r="393" ht="13.5">
      <c r="Q393" s="210"/>
    </row>
    <row r="394" ht="13.5">
      <c r="Q394" s="210"/>
    </row>
    <row r="395" ht="13.5">
      <c r="Q395" s="210"/>
    </row>
    <row r="396" ht="13.5">
      <c r="Q396" s="210"/>
    </row>
    <row r="397" ht="13.5">
      <c r="Q397" s="210"/>
    </row>
    <row r="398" ht="13.5">
      <c r="Q398" s="210"/>
    </row>
    <row r="399" ht="13.5">
      <c r="Q399" s="210"/>
    </row>
    <row r="400" ht="13.5">
      <c r="Q400" s="210"/>
    </row>
    <row r="401" ht="13.5">
      <c r="Q401" s="210"/>
    </row>
    <row r="402" ht="13.5">
      <c r="Q402" s="210"/>
    </row>
    <row r="403" ht="13.5">
      <c r="Q403" s="210"/>
    </row>
    <row r="404" ht="13.5">
      <c r="Q404" s="210"/>
    </row>
    <row r="405" ht="13.5">
      <c r="Q405" s="210"/>
    </row>
    <row r="406" ht="13.5">
      <c r="Q406" s="210"/>
    </row>
    <row r="407" ht="13.5">
      <c r="Q407" s="210"/>
    </row>
    <row r="408" ht="13.5">
      <c r="Q408" s="210"/>
    </row>
    <row r="409" ht="13.5">
      <c r="Q409" s="210"/>
    </row>
    <row r="410" ht="13.5">
      <c r="Q410" s="210"/>
    </row>
    <row r="411" ht="13.5">
      <c r="Q411" s="210"/>
    </row>
    <row r="412" ht="13.5">
      <c r="Q412" s="210"/>
    </row>
    <row r="413" ht="13.5">
      <c r="Q413" s="210"/>
    </row>
    <row r="414" ht="13.5">
      <c r="Q414" s="210"/>
    </row>
    <row r="415" ht="13.5">
      <c r="Q415" s="210"/>
    </row>
    <row r="416" ht="13.5">
      <c r="Q416" s="211" t="s">
        <v>168</v>
      </c>
    </row>
    <row r="417" ht="13.5">
      <c r="Q417" s="210"/>
    </row>
    <row r="418" ht="13.5">
      <c r="Q418" s="210"/>
    </row>
    <row r="419" ht="13.5">
      <c r="Q419" s="210"/>
    </row>
    <row r="420" ht="13.5">
      <c r="Q420" s="210"/>
    </row>
    <row r="421" ht="13.5">
      <c r="Q421" s="210"/>
    </row>
    <row r="422" ht="13.5">
      <c r="Q422" s="210"/>
    </row>
    <row r="423" ht="13.5">
      <c r="Q423" s="210"/>
    </row>
    <row r="424" ht="13.5">
      <c r="Q424" s="210"/>
    </row>
    <row r="425" ht="13.5">
      <c r="Q425" s="210"/>
    </row>
    <row r="426" ht="13.5">
      <c r="Q426" s="210"/>
    </row>
    <row r="427" ht="13.5">
      <c r="Q427" s="210"/>
    </row>
    <row r="428" ht="13.5">
      <c r="Q428" s="210"/>
    </row>
    <row r="429" ht="13.5">
      <c r="Q429" s="210"/>
    </row>
    <row r="430" ht="13.5">
      <c r="Q430" s="210"/>
    </row>
    <row r="431" ht="13.5">
      <c r="Q431" s="210"/>
    </row>
    <row r="432" ht="13.5">
      <c r="Q432" s="210"/>
    </row>
    <row r="433" ht="13.5">
      <c r="Q433" s="210"/>
    </row>
    <row r="434" ht="13.5">
      <c r="Q434" s="210"/>
    </row>
    <row r="435" ht="13.5">
      <c r="Q435" s="210"/>
    </row>
    <row r="436" ht="13.5">
      <c r="Q436" s="210"/>
    </row>
    <row r="437" ht="13.5">
      <c r="Q437" s="210"/>
    </row>
    <row r="438" ht="13.5">
      <c r="Q438" s="210"/>
    </row>
    <row r="439" ht="13.5">
      <c r="Q439" s="210"/>
    </row>
    <row r="440" ht="13.5">
      <c r="Q440" s="210"/>
    </row>
    <row r="441" ht="13.5">
      <c r="Q441" s="210"/>
    </row>
    <row r="442" ht="13.5">
      <c r="Q442" s="210"/>
    </row>
    <row r="443" ht="13.5">
      <c r="Q443" s="210"/>
    </row>
    <row r="444" ht="13.5">
      <c r="Q444" s="210"/>
    </row>
    <row r="445" ht="13.5">
      <c r="Q445" s="210"/>
    </row>
    <row r="446" ht="13.5">
      <c r="Q446" s="210"/>
    </row>
    <row r="447" ht="13.5">
      <c r="Q447" s="210"/>
    </row>
    <row r="448" ht="13.5">
      <c r="Q448" s="211" t="s">
        <v>168</v>
      </c>
    </row>
    <row r="449" ht="13.5">
      <c r="Q449" s="210"/>
    </row>
    <row r="450" ht="13.5">
      <c r="Q450" s="210"/>
    </row>
    <row r="451" ht="13.5">
      <c r="Q451" s="210"/>
    </row>
    <row r="452" ht="13.5">
      <c r="Q452" s="210"/>
    </row>
    <row r="453" ht="13.5">
      <c r="Q453" s="210"/>
    </row>
    <row r="454" ht="13.5">
      <c r="Q454" s="210"/>
    </row>
    <row r="455" ht="13.5">
      <c r="Q455" s="210"/>
    </row>
    <row r="456" ht="13.5">
      <c r="Q456" s="210"/>
    </row>
    <row r="457" ht="13.5">
      <c r="Q457" s="210"/>
    </row>
    <row r="458" ht="13.5">
      <c r="Q458" s="210"/>
    </row>
    <row r="459" ht="13.5">
      <c r="Q459" s="210"/>
    </row>
    <row r="460" ht="13.5">
      <c r="Q460" s="210"/>
    </row>
    <row r="461" ht="13.5">
      <c r="Q461" s="210"/>
    </row>
    <row r="462" ht="13.5">
      <c r="Q462" s="210"/>
    </row>
    <row r="463" ht="13.5">
      <c r="Q463" s="210"/>
    </row>
    <row r="464" ht="13.5">
      <c r="Q464" s="210"/>
    </row>
    <row r="465" ht="13.5">
      <c r="Q465" s="210"/>
    </row>
    <row r="466" ht="13.5">
      <c r="Q466" s="210"/>
    </row>
    <row r="467" ht="13.5">
      <c r="Q467" s="210"/>
    </row>
    <row r="468" ht="13.5">
      <c r="Q468" s="210"/>
    </row>
    <row r="469" ht="13.5">
      <c r="Q469" s="210"/>
    </row>
    <row r="470" ht="13.5">
      <c r="Q470" s="210"/>
    </row>
    <row r="471" ht="13.5">
      <c r="Q471" s="210"/>
    </row>
    <row r="472" ht="13.5">
      <c r="Q472" s="210"/>
    </row>
    <row r="473" ht="13.5">
      <c r="Q473" s="210"/>
    </row>
    <row r="474" ht="13.5">
      <c r="Q474" s="210"/>
    </row>
    <row r="475" ht="13.5">
      <c r="Q475" s="210"/>
    </row>
    <row r="476" ht="13.5">
      <c r="Q476" s="210"/>
    </row>
    <row r="477" ht="13.5">
      <c r="Q477" s="210"/>
    </row>
    <row r="478" ht="13.5">
      <c r="Q478" s="210"/>
    </row>
    <row r="479" ht="13.5">
      <c r="Q479" s="210"/>
    </row>
    <row r="480" ht="13.5">
      <c r="Q480" s="211" t="s">
        <v>168</v>
      </c>
    </row>
    <row r="481" ht="13.5">
      <c r="Q481" s="210"/>
    </row>
    <row r="482" ht="13.5">
      <c r="Q482" s="210"/>
    </row>
    <row r="483" ht="13.5">
      <c r="Q483" s="210"/>
    </row>
    <row r="484" ht="13.5">
      <c r="Q484" s="210"/>
    </row>
    <row r="485" ht="13.5">
      <c r="Q485" s="210"/>
    </row>
    <row r="486" ht="13.5">
      <c r="Q486" s="210"/>
    </row>
    <row r="487" ht="13.5">
      <c r="Q487" s="210"/>
    </row>
    <row r="488" ht="13.5">
      <c r="Q488" s="210"/>
    </row>
    <row r="489" ht="13.5">
      <c r="Q489" s="210"/>
    </row>
    <row r="490" ht="13.5">
      <c r="Q490" s="210"/>
    </row>
    <row r="491" ht="13.5">
      <c r="Q491" s="210"/>
    </row>
    <row r="492" ht="13.5">
      <c r="Q492" s="210"/>
    </row>
    <row r="493" ht="13.5">
      <c r="Q493" s="210"/>
    </row>
    <row r="494" ht="13.5">
      <c r="Q494" s="210"/>
    </row>
    <row r="495" ht="13.5">
      <c r="Q495" s="210"/>
    </row>
    <row r="496" ht="13.5">
      <c r="Q496" s="210"/>
    </row>
    <row r="497" ht="13.5">
      <c r="Q497" s="210"/>
    </row>
    <row r="498" ht="13.5">
      <c r="Q498" s="210"/>
    </row>
    <row r="499" ht="13.5">
      <c r="Q499" s="210"/>
    </row>
    <row r="500" ht="13.5">
      <c r="Q500" s="210"/>
    </row>
    <row r="501" ht="13.5">
      <c r="Q501" s="210"/>
    </row>
    <row r="502" ht="13.5">
      <c r="Q502" s="210"/>
    </row>
    <row r="503" ht="13.5">
      <c r="Q503" s="210"/>
    </row>
    <row r="504" ht="13.5">
      <c r="Q504" s="210"/>
    </row>
    <row r="505" ht="13.5">
      <c r="Q505" s="210"/>
    </row>
    <row r="506" ht="13.5">
      <c r="Q506" s="210"/>
    </row>
    <row r="507" ht="13.5">
      <c r="Q507" s="210"/>
    </row>
    <row r="508" ht="13.5">
      <c r="Q508" s="210"/>
    </row>
    <row r="509" ht="13.5">
      <c r="Q509" s="210"/>
    </row>
    <row r="510" ht="13.5">
      <c r="Q510" s="210"/>
    </row>
    <row r="511" ht="13.5">
      <c r="Q511" s="210"/>
    </row>
    <row r="512" ht="13.5">
      <c r="Q512" s="211" t="s">
        <v>168</v>
      </c>
    </row>
    <row r="513" ht="13.5">
      <c r="Q513" s="210"/>
    </row>
    <row r="514" ht="13.5">
      <c r="Q514" s="210"/>
    </row>
    <row r="515" ht="13.5">
      <c r="Q515" s="210"/>
    </row>
    <row r="516" ht="13.5">
      <c r="Q516" s="210"/>
    </row>
    <row r="517" ht="13.5">
      <c r="Q517" s="210"/>
    </row>
    <row r="518" ht="13.5">
      <c r="Q518" s="210"/>
    </row>
    <row r="519" ht="13.5">
      <c r="Q519" s="210"/>
    </row>
    <row r="520" ht="13.5">
      <c r="Q520" s="210"/>
    </row>
    <row r="521" ht="13.5">
      <c r="Q521" s="210"/>
    </row>
    <row r="522" ht="13.5">
      <c r="Q522" s="210"/>
    </row>
    <row r="523" ht="13.5">
      <c r="Q523" s="210"/>
    </row>
    <row r="524" ht="13.5">
      <c r="Q524" s="210"/>
    </row>
    <row r="525" ht="13.5">
      <c r="Q525" s="210"/>
    </row>
    <row r="526" ht="13.5">
      <c r="Q526" s="210"/>
    </row>
    <row r="527" ht="13.5">
      <c r="Q527" s="210"/>
    </row>
    <row r="528" ht="13.5">
      <c r="Q528" s="210"/>
    </row>
    <row r="529" ht="13.5">
      <c r="Q529" s="210"/>
    </row>
    <row r="530" ht="13.5">
      <c r="Q530" s="210"/>
    </row>
    <row r="531" ht="13.5">
      <c r="Q531" s="210"/>
    </row>
    <row r="532" ht="13.5">
      <c r="Q532" s="210"/>
    </row>
    <row r="533" ht="13.5">
      <c r="Q533" s="210"/>
    </row>
    <row r="534" ht="13.5">
      <c r="Q534" s="210"/>
    </row>
    <row r="535" ht="13.5">
      <c r="Q535" s="210"/>
    </row>
    <row r="536" ht="13.5">
      <c r="Q536" s="210"/>
    </row>
    <row r="537" ht="13.5">
      <c r="Q537" s="210"/>
    </row>
    <row r="538" ht="13.5">
      <c r="Q538" s="210"/>
    </row>
    <row r="539" ht="13.5">
      <c r="Q539" s="210"/>
    </row>
    <row r="540" ht="13.5">
      <c r="Q540" s="210"/>
    </row>
    <row r="541" ht="13.5">
      <c r="Q541" s="210"/>
    </row>
    <row r="542" ht="13.5">
      <c r="Q542" s="210"/>
    </row>
    <row r="543" ht="13.5">
      <c r="Q543" s="210"/>
    </row>
    <row r="544" ht="13.5">
      <c r="Q544" s="211" t="s">
        <v>168</v>
      </c>
    </row>
    <row r="545" ht="13.5">
      <c r="Q545" s="210"/>
    </row>
    <row r="546" ht="13.5">
      <c r="Q546" s="210"/>
    </row>
    <row r="547" ht="13.5">
      <c r="Q547" s="210"/>
    </row>
    <row r="548" ht="13.5">
      <c r="Q548" s="210"/>
    </row>
    <row r="549" ht="13.5">
      <c r="Q549" s="210"/>
    </row>
    <row r="550" ht="13.5">
      <c r="Q550" s="210"/>
    </row>
    <row r="551" ht="13.5">
      <c r="Q551" s="210"/>
    </row>
    <row r="552" ht="13.5">
      <c r="Q552" s="210"/>
    </row>
    <row r="553" ht="13.5">
      <c r="Q553" s="210"/>
    </row>
    <row r="554" ht="13.5">
      <c r="Q554" s="210"/>
    </row>
    <row r="555" ht="13.5">
      <c r="Q555" s="210"/>
    </row>
    <row r="556" ht="13.5">
      <c r="Q556" s="210"/>
    </row>
    <row r="557" ht="13.5">
      <c r="Q557" s="210"/>
    </row>
    <row r="558" ht="13.5">
      <c r="Q558" s="210"/>
    </row>
    <row r="559" ht="13.5">
      <c r="Q559" s="210"/>
    </row>
    <row r="560" ht="13.5">
      <c r="Q560" s="210"/>
    </row>
    <row r="561" ht="13.5">
      <c r="Q561" s="210"/>
    </row>
    <row r="562" ht="13.5">
      <c r="Q562" s="210"/>
    </row>
    <row r="563" ht="13.5">
      <c r="Q563" s="210"/>
    </row>
    <row r="564" ht="13.5">
      <c r="Q564" s="210"/>
    </row>
    <row r="565" ht="13.5">
      <c r="Q565" s="210"/>
    </row>
    <row r="566" ht="13.5">
      <c r="Q566" s="210"/>
    </row>
    <row r="567" ht="13.5">
      <c r="Q567" s="210"/>
    </row>
    <row r="568" ht="13.5">
      <c r="Q568" s="210"/>
    </row>
    <row r="569" ht="13.5">
      <c r="Q569" s="210"/>
    </row>
    <row r="570" ht="13.5">
      <c r="Q570" s="210"/>
    </row>
    <row r="571" ht="13.5">
      <c r="Q571" s="210"/>
    </row>
    <row r="572" ht="13.5">
      <c r="Q572" s="210"/>
    </row>
    <row r="573" ht="13.5">
      <c r="Q573" s="210"/>
    </row>
    <row r="574" ht="13.5">
      <c r="Q574" s="210"/>
    </row>
    <row r="575" ht="13.5">
      <c r="Q575" s="210"/>
    </row>
    <row r="576" ht="13.5">
      <c r="Q576" s="211" t="s">
        <v>168</v>
      </c>
    </row>
    <row r="577" ht="13.5">
      <c r="Q577" s="210"/>
    </row>
    <row r="578" ht="13.5">
      <c r="Q578" s="210"/>
    </row>
    <row r="579" ht="13.5">
      <c r="Q579" s="210"/>
    </row>
    <row r="580" ht="13.5">
      <c r="Q580" s="210"/>
    </row>
    <row r="581" ht="13.5">
      <c r="Q581" s="210"/>
    </row>
    <row r="582" ht="13.5">
      <c r="Q582" s="210"/>
    </row>
    <row r="583" ht="13.5">
      <c r="Q583" s="210"/>
    </row>
    <row r="584" ht="13.5">
      <c r="Q584" s="210"/>
    </row>
    <row r="585" ht="13.5">
      <c r="Q585" s="210"/>
    </row>
    <row r="586" ht="13.5">
      <c r="Q586" s="210"/>
    </row>
    <row r="587" ht="13.5">
      <c r="Q587" s="210"/>
    </row>
    <row r="588" ht="13.5">
      <c r="Q588" s="210"/>
    </row>
    <row r="589" ht="13.5">
      <c r="Q589" s="210"/>
    </row>
    <row r="590" ht="13.5">
      <c r="Q590" s="210"/>
    </row>
    <row r="591" ht="13.5">
      <c r="Q591" s="210"/>
    </row>
    <row r="592" ht="13.5">
      <c r="Q592" s="210"/>
    </row>
    <row r="593" ht="13.5">
      <c r="Q593" s="210"/>
    </row>
    <row r="594" ht="13.5">
      <c r="Q594" s="210"/>
    </row>
    <row r="595" ht="13.5">
      <c r="Q595" s="210"/>
    </row>
    <row r="596" ht="13.5">
      <c r="Q596" s="210"/>
    </row>
    <row r="597" ht="13.5">
      <c r="Q597" s="210"/>
    </row>
    <row r="598" ht="13.5">
      <c r="Q598" s="210"/>
    </row>
    <row r="599" ht="13.5">
      <c r="Q599" s="210"/>
    </row>
    <row r="600" ht="13.5">
      <c r="Q600" s="210"/>
    </row>
    <row r="601" ht="13.5">
      <c r="Q601" s="210"/>
    </row>
    <row r="602" ht="13.5">
      <c r="Q602" s="210"/>
    </row>
    <row r="603" ht="13.5">
      <c r="Q603" s="210"/>
    </row>
    <row r="604" ht="13.5">
      <c r="Q604" s="210"/>
    </row>
    <row r="605" ht="13.5">
      <c r="Q605" s="210"/>
    </row>
    <row r="606" ht="13.5">
      <c r="Q606" s="210"/>
    </row>
    <row r="607" ht="13.5">
      <c r="Q607" s="210"/>
    </row>
    <row r="608" ht="13.5">
      <c r="Q608" s="211" t="s">
        <v>168</v>
      </c>
    </row>
    <row r="609" ht="13.5">
      <c r="Q609" s="210"/>
    </row>
    <row r="610" ht="13.5">
      <c r="Q610" s="210"/>
    </row>
    <row r="611" ht="13.5">
      <c r="Q611" s="210"/>
    </row>
    <row r="612" ht="13.5">
      <c r="Q612" s="210"/>
    </row>
    <row r="613" ht="13.5">
      <c r="Q613" s="210"/>
    </row>
    <row r="614" ht="13.5">
      <c r="Q614" s="210"/>
    </row>
    <row r="615" ht="13.5">
      <c r="Q615" s="210"/>
    </row>
    <row r="616" ht="13.5">
      <c r="Q616" s="210"/>
    </row>
    <row r="617" ht="13.5">
      <c r="Q617" s="210"/>
    </row>
    <row r="618" ht="13.5">
      <c r="Q618" s="210"/>
    </row>
    <row r="619" ht="13.5">
      <c r="Q619" s="210"/>
    </row>
    <row r="620" ht="13.5">
      <c r="Q620" s="210"/>
    </row>
    <row r="621" ht="13.5">
      <c r="Q621" s="210"/>
    </row>
    <row r="622" ht="13.5">
      <c r="Q622" s="210"/>
    </row>
    <row r="623" ht="13.5">
      <c r="Q623" s="210"/>
    </row>
    <row r="624" ht="13.5">
      <c r="Q624" s="210"/>
    </row>
    <row r="625" ht="13.5">
      <c r="Q625" s="210"/>
    </row>
    <row r="626" ht="13.5">
      <c r="Q626" s="210"/>
    </row>
    <row r="627" ht="13.5">
      <c r="Q627" s="210"/>
    </row>
    <row r="628" ht="13.5">
      <c r="Q628" s="210"/>
    </row>
    <row r="629" ht="13.5">
      <c r="Q629" s="210"/>
    </row>
    <row r="630" ht="13.5">
      <c r="Q630" s="210"/>
    </row>
    <row r="631" ht="13.5">
      <c r="Q631" s="210"/>
    </row>
    <row r="632" ht="13.5">
      <c r="Q632" s="210"/>
    </row>
    <row r="633" ht="13.5">
      <c r="Q633" s="210"/>
    </row>
    <row r="634" ht="13.5">
      <c r="Q634" s="210"/>
    </row>
    <row r="635" ht="13.5">
      <c r="Q635" s="210"/>
    </row>
    <row r="636" ht="13.5">
      <c r="Q636" s="210"/>
    </row>
    <row r="637" ht="13.5">
      <c r="Q637" s="210"/>
    </row>
    <row r="638" ht="13.5">
      <c r="Q638" s="210"/>
    </row>
    <row r="639" ht="13.5">
      <c r="Q639" s="210"/>
    </row>
    <row r="640" ht="13.5">
      <c r="Q640" s="211" t="s">
        <v>168</v>
      </c>
    </row>
    <row r="641" ht="13.5">
      <c r="Q641" s="210"/>
    </row>
    <row r="642" ht="13.5">
      <c r="Q642" s="210"/>
    </row>
    <row r="643" ht="13.5">
      <c r="Q643" s="210"/>
    </row>
    <row r="644" ht="13.5">
      <c r="Q644" s="210"/>
    </row>
    <row r="645" ht="13.5">
      <c r="Q645" s="210"/>
    </row>
    <row r="646" ht="13.5">
      <c r="Q646" s="210"/>
    </row>
    <row r="647" ht="13.5">
      <c r="Q647" s="210"/>
    </row>
    <row r="648" ht="13.5">
      <c r="Q648" s="210"/>
    </row>
    <row r="649" ht="13.5">
      <c r="Q649" s="210"/>
    </row>
    <row r="650" ht="13.5">
      <c r="Q650" s="210"/>
    </row>
    <row r="651" ht="13.5">
      <c r="Q651" s="210"/>
    </row>
    <row r="652" ht="13.5">
      <c r="Q652" s="210"/>
    </row>
    <row r="653" ht="13.5">
      <c r="Q653" s="210"/>
    </row>
    <row r="654" ht="13.5">
      <c r="Q654" s="210"/>
    </row>
    <row r="655" ht="13.5">
      <c r="Q655" s="210"/>
    </row>
    <row r="656" ht="13.5">
      <c r="Q656" s="210"/>
    </row>
    <row r="657" ht="13.5">
      <c r="Q657" s="210"/>
    </row>
    <row r="658" ht="13.5">
      <c r="Q658" s="210"/>
    </row>
    <row r="659" ht="13.5">
      <c r="Q659" s="210"/>
    </row>
    <row r="660" ht="13.5">
      <c r="Q660" s="210"/>
    </row>
    <row r="661" ht="13.5">
      <c r="Q661" s="210"/>
    </row>
    <row r="662" ht="13.5">
      <c r="Q662" s="210"/>
    </row>
    <row r="663" ht="13.5">
      <c r="Q663" s="210"/>
    </row>
    <row r="664" ht="13.5">
      <c r="Q664" s="210"/>
    </row>
    <row r="665" ht="13.5">
      <c r="Q665" s="210"/>
    </row>
    <row r="666" ht="13.5">
      <c r="Q666" s="210"/>
    </row>
    <row r="667" ht="13.5">
      <c r="Q667" s="210"/>
    </row>
    <row r="668" ht="13.5">
      <c r="Q668" s="210"/>
    </row>
    <row r="669" ht="13.5">
      <c r="Q669" s="210"/>
    </row>
    <row r="670" ht="13.5">
      <c r="Q670" s="210"/>
    </row>
    <row r="671" ht="13.5">
      <c r="Q671" s="210"/>
    </row>
    <row r="672" ht="13.5">
      <c r="Q672" s="211" t="s">
        <v>168</v>
      </c>
    </row>
    <row r="673" ht="13.5">
      <c r="Q673" s="210"/>
    </row>
    <row r="674" ht="13.5">
      <c r="Q674" s="210"/>
    </row>
    <row r="675" ht="13.5">
      <c r="Q675" s="210"/>
    </row>
    <row r="676" ht="13.5">
      <c r="Q676" s="210"/>
    </row>
    <row r="677" ht="13.5">
      <c r="Q677" s="210"/>
    </row>
    <row r="678" ht="13.5">
      <c r="Q678" s="210"/>
    </row>
    <row r="679" ht="13.5">
      <c r="Q679" s="210"/>
    </row>
    <row r="680" ht="13.5">
      <c r="Q680" s="210"/>
    </row>
    <row r="681" ht="13.5">
      <c r="Q681" s="210"/>
    </row>
    <row r="682" ht="13.5">
      <c r="Q682" s="210"/>
    </row>
    <row r="683" ht="13.5">
      <c r="Q683" s="210"/>
    </row>
    <row r="684" ht="13.5">
      <c r="Q684" s="210"/>
    </row>
    <row r="685" ht="13.5">
      <c r="Q685" s="210"/>
    </row>
    <row r="686" ht="13.5">
      <c r="Q686" s="210"/>
    </row>
    <row r="687" ht="13.5">
      <c r="Q687" s="210"/>
    </row>
    <row r="688" ht="13.5">
      <c r="Q688" s="210"/>
    </row>
    <row r="689" ht="13.5">
      <c r="Q689" s="210"/>
    </row>
    <row r="690" ht="13.5">
      <c r="Q690" s="210"/>
    </row>
    <row r="691" ht="13.5">
      <c r="Q691" s="210"/>
    </row>
    <row r="692" ht="13.5">
      <c r="Q692" s="210"/>
    </row>
    <row r="693" ht="13.5">
      <c r="Q693" s="210"/>
    </row>
    <row r="694" ht="13.5">
      <c r="Q694" s="210"/>
    </row>
    <row r="695" ht="13.5">
      <c r="Q695" s="210"/>
    </row>
    <row r="696" ht="13.5">
      <c r="Q696" s="210"/>
    </row>
    <row r="697" ht="13.5">
      <c r="Q697" s="210"/>
    </row>
    <row r="698" ht="13.5">
      <c r="Q698" s="210"/>
    </row>
    <row r="699" ht="13.5">
      <c r="Q699" s="210"/>
    </row>
    <row r="700" ht="13.5">
      <c r="Q700" s="210"/>
    </row>
    <row r="701" ht="13.5">
      <c r="Q701" s="210"/>
    </row>
    <row r="702" ht="13.5">
      <c r="Q702" s="210"/>
    </row>
    <row r="703" ht="13.5">
      <c r="Q703" s="210"/>
    </row>
    <row r="704" ht="13.5">
      <c r="Q704" s="211" t="s">
        <v>168</v>
      </c>
    </row>
    <row r="705" ht="13.5">
      <c r="Q705" s="210"/>
    </row>
    <row r="706" ht="13.5">
      <c r="Q706" s="210"/>
    </row>
    <row r="707" ht="13.5">
      <c r="Q707" s="210"/>
    </row>
    <row r="708" ht="13.5">
      <c r="Q708" s="210"/>
    </row>
    <row r="709" ht="13.5">
      <c r="Q709" s="210"/>
    </row>
    <row r="710" ht="13.5">
      <c r="Q710" s="210"/>
    </row>
    <row r="711" ht="13.5">
      <c r="Q711" s="210"/>
    </row>
    <row r="712" ht="13.5">
      <c r="Q712" s="210"/>
    </row>
    <row r="713" ht="13.5">
      <c r="Q713" s="210"/>
    </row>
    <row r="714" ht="13.5">
      <c r="Q714" s="210"/>
    </row>
    <row r="715" ht="13.5">
      <c r="Q715" s="210"/>
    </row>
    <row r="716" ht="13.5">
      <c r="Q716" s="210"/>
    </row>
    <row r="717" ht="13.5">
      <c r="Q717" s="210"/>
    </row>
    <row r="718" ht="13.5">
      <c r="Q718" s="210"/>
    </row>
    <row r="719" ht="13.5">
      <c r="Q719" s="210"/>
    </row>
    <row r="720" ht="13.5">
      <c r="Q720" s="210"/>
    </row>
    <row r="721" ht="13.5">
      <c r="Q721" s="210"/>
    </row>
    <row r="722" ht="13.5">
      <c r="Q722" s="210"/>
    </row>
    <row r="723" ht="13.5">
      <c r="Q723" s="210"/>
    </row>
    <row r="724" ht="13.5">
      <c r="Q724" s="210"/>
    </row>
    <row r="725" ht="13.5">
      <c r="Q725" s="210"/>
    </row>
    <row r="726" ht="13.5">
      <c r="Q726" s="210"/>
    </row>
    <row r="727" ht="13.5">
      <c r="Q727" s="210"/>
    </row>
    <row r="728" ht="13.5">
      <c r="Q728" s="210"/>
    </row>
    <row r="729" ht="13.5">
      <c r="Q729" s="210"/>
    </row>
    <row r="730" ht="13.5">
      <c r="Q730" s="210"/>
    </row>
    <row r="731" ht="13.5">
      <c r="Q731" s="210"/>
    </row>
    <row r="732" ht="13.5">
      <c r="Q732" s="210"/>
    </row>
    <row r="733" ht="13.5">
      <c r="Q733" s="210"/>
    </row>
    <row r="734" ht="13.5">
      <c r="Q734" s="210"/>
    </row>
    <row r="735" ht="13.5">
      <c r="Q735" s="210"/>
    </row>
    <row r="736" ht="13.5">
      <c r="Q736" s="211" t="s">
        <v>168</v>
      </c>
    </row>
    <row r="737" ht="13.5">
      <c r="Q737" s="210"/>
    </row>
    <row r="738" ht="13.5">
      <c r="Q738" s="210"/>
    </row>
    <row r="739" ht="13.5">
      <c r="Q739" s="210"/>
    </row>
    <row r="740" ht="13.5">
      <c r="Q740" s="210"/>
    </row>
    <row r="741" ht="13.5">
      <c r="Q741" s="210"/>
    </row>
    <row r="742" ht="13.5">
      <c r="Q742" s="210"/>
    </row>
    <row r="743" ht="13.5">
      <c r="Q743" s="210"/>
    </row>
    <row r="744" ht="13.5">
      <c r="Q744" s="210"/>
    </row>
    <row r="745" ht="13.5">
      <c r="Q745" s="210"/>
    </row>
    <row r="746" ht="13.5">
      <c r="Q746" s="210"/>
    </row>
    <row r="747" ht="13.5">
      <c r="Q747" s="210"/>
    </row>
    <row r="748" ht="13.5">
      <c r="Q748" s="210"/>
    </row>
    <row r="749" ht="13.5">
      <c r="Q749" s="210"/>
    </row>
    <row r="750" ht="13.5">
      <c r="Q750" s="210"/>
    </row>
    <row r="751" ht="13.5">
      <c r="Q751" s="210"/>
    </row>
    <row r="752" ht="13.5">
      <c r="Q752" s="210"/>
    </row>
    <row r="753" ht="13.5">
      <c r="Q753" s="210"/>
    </row>
    <row r="754" ht="13.5">
      <c r="Q754" s="210"/>
    </row>
    <row r="755" ht="13.5">
      <c r="Q755" s="210"/>
    </row>
    <row r="756" ht="13.5">
      <c r="Q756" s="210"/>
    </row>
    <row r="757" ht="13.5">
      <c r="Q757" s="210"/>
    </row>
    <row r="758" ht="13.5">
      <c r="Q758" s="210"/>
    </row>
    <row r="759" ht="13.5">
      <c r="Q759" s="210"/>
    </row>
    <row r="760" ht="13.5">
      <c r="Q760" s="210"/>
    </row>
    <row r="761" ht="13.5">
      <c r="Q761" s="210"/>
    </row>
    <row r="762" ht="13.5">
      <c r="Q762" s="210"/>
    </row>
    <row r="763" ht="13.5">
      <c r="Q763" s="210"/>
    </row>
    <row r="764" ht="13.5">
      <c r="Q764" s="210"/>
    </row>
    <row r="765" ht="13.5">
      <c r="Q765" s="210"/>
    </row>
    <row r="766" ht="13.5">
      <c r="Q766" s="210"/>
    </row>
    <row r="767" ht="13.5">
      <c r="Q767" s="210"/>
    </row>
    <row r="768" ht="13.5">
      <c r="Q768" s="211" t="s">
        <v>168</v>
      </c>
    </row>
    <row r="769" ht="13.5">
      <c r="Q769" s="210"/>
    </row>
    <row r="770" ht="13.5">
      <c r="Q770" s="210"/>
    </row>
    <row r="771" ht="13.5">
      <c r="Q771" s="210"/>
    </row>
    <row r="772" ht="13.5">
      <c r="Q772" s="210"/>
    </row>
    <row r="773" ht="13.5">
      <c r="Q773" s="210"/>
    </row>
    <row r="774" ht="13.5">
      <c r="Q774" s="210"/>
    </row>
    <row r="775" ht="13.5">
      <c r="Q775" s="210"/>
    </row>
    <row r="776" ht="13.5">
      <c r="Q776" s="210"/>
    </row>
    <row r="777" ht="13.5">
      <c r="Q777" s="210"/>
    </row>
    <row r="778" ht="13.5">
      <c r="Q778" s="210"/>
    </row>
    <row r="779" ht="13.5">
      <c r="Q779" s="210"/>
    </row>
    <row r="780" ht="13.5">
      <c r="Q780" s="210"/>
    </row>
    <row r="781" ht="13.5">
      <c r="Q781" s="210"/>
    </row>
    <row r="782" ht="13.5">
      <c r="Q782" s="210"/>
    </row>
    <row r="783" ht="13.5">
      <c r="Q783" s="210"/>
    </row>
    <row r="784" ht="13.5">
      <c r="Q784" s="210"/>
    </row>
    <row r="785" ht="13.5">
      <c r="Q785" s="210"/>
    </row>
    <row r="786" ht="13.5">
      <c r="Q786" s="210"/>
    </row>
    <row r="787" ht="13.5">
      <c r="Q787" s="210"/>
    </row>
    <row r="788" ht="13.5">
      <c r="Q788" s="210"/>
    </row>
    <row r="789" ht="13.5">
      <c r="Q789" s="210"/>
    </row>
    <row r="790" ht="13.5">
      <c r="Q790" s="210"/>
    </row>
    <row r="791" ht="13.5">
      <c r="Q791" s="210"/>
    </row>
    <row r="792" ht="13.5">
      <c r="Q792" s="210"/>
    </row>
    <row r="793" ht="13.5">
      <c r="Q793" s="210"/>
    </row>
    <row r="794" ht="13.5">
      <c r="Q794" s="210"/>
    </row>
    <row r="795" ht="13.5">
      <c r="Q795" s="210"/>
    </row>
    <row r="796" ht="13.5">
      <c r="Q796" s="210"/>
    </row>
    <row r="797" ht="13.5">
      <c r="Q797" s="210"/>
    </row>
    <row r="798" ht="13.5">
      <c r="Q798" s="210"/>
    </row>
    <row r="799" ht="13.5">
      <c r="Q799" s="210"/>
    </row>
    <row r="800" ht="13.5">
      <c r="Q800" s="211" t="s">
        <v>168</v>
      </c>
    </row>
    <row r="801" ht="13.5">
      <c r="Q801" s="210"/>
    </row>
    <row r="802" ht="13.5">
      <c r="Q802" s="210"/>
    </row>
    <row r="803" ht="13.5">
      <c r="Q803" s="210"/>
    </row>
    <row r="804" ht="13.5">
      <c r="Q804" s="210"/>
    </row>
    <row r="805" ht="13.5">
      <c r="Q805" s="210"/>
    </row>
    <row r="806" ht="13.5">
      <c r="Q806" s="210"/>
    </row>
    <row r="807" ht="13.5">
      <c r="Q807" s="210"/>
    </row>
    <row r="808" ht="13.5">
      <c r="Q808" s="210"/>
    </row>
    <row r="809" ht="13.5">
      <c r="Q809" s="210"/>
    </row>
    <row r="810" ht="13.5">
      <c r="Q810" s="210"/>
    </row>
    <row r="811" ht="13.5">
      <c r="Q811" s="210"/>
    </row>
    <row r="812" ht="13.5">
      <c r="Q812" s="210"/>
    </row>
    <row r="813" ht="13.5">
      <c r="Q813" s="210"/>
    </row>
    <row r="814" ht="13.5">
      <c r="Q814" s="210"/>
    </row>
    <row r="815" ht="13.5">
      <c r="Q815" s="210"/>
    </row>
    <row r="816" ht="13.5">
      <c r="Q816" s="210"/>
    </row>
    <row r="817" ht="13.5">
      <c r="Q817" s="210"/>
    </row>
    <row r="818" ht="13.5">
      <c r="Q818" s="210"/>
    </row>
    <row r="819" ht="13.5">
      <c r="Q819" s="210"/>
    </row>
    <row r="820" ht="13.5">
      <c r="Q820" s="210"/>
    </row>
    <row r="821" ht="13.5">
      <c r="Q821" s="210"/>
    </row>
    <row r="822" ht="13.5">
      <c r="Q822" s="210"/>
    </row>
    <row r="823" ht="13.5">
      <c r="Q823" s="210"/>
    </row>
    <row r="824" ht="13.5">
      <c r="Q824" s="210"/>
    </row>
    <row r="825" ht="13.5">
      <c r="Q825" s="210"/>
    </row>
    <row r="826" ht="13.5">
      <c r="Q826" s="210"/>
    </row>
    <row r="827" ht="13.5">
      <c r="Q827" s="210"/>
    </row>
    <row r="828" ht="13.5">
      <c r="Q828" s="210"/>
    </row>
    <row r="829" ht="13.5">
      <c r="Q829" s="210"/>
    </row>
    <row r="830" ht="13.5">
      <c r="Q830" s="210"/>
    </row>
    <row r="831" ht="13.5">
      <c r="Q831" s="210"/>
    </row>
    <row r="832" ht="13.5">
      <c r="Q832" s="211" t="s">
        <v>168</v>
      </c>
    </row>
    <row r="833" ht="13.5">
      <c r="Q833" s="210"/>
    </row>
    <row r="834" ht="13.5">
      <c r="Q834" s="210"/>
    </row>
    <row r="835" ht="13.5">
      <c r="Q835" s="210"/>
    </row>
    <row r="836" ht="13.5">
      <c r="Q836" s="210"/>
    </row>
    <row r="837" ht="13.5">
      <c r="Q837" s="210"/>
    </row>
    <row r="838" ht="13.5">
      <c r="Q838" s="210"/>
    </row>
    <row r="839" ht="13.5">
      <c r="Q839" s="210"/>
    </row>
    <row r="840" ht="13.5">
      <c r="Q840" s="210"/>
    </row>
    <row r="841" ht="13.5">
      <c r="Q841" s="210"/>
    </row>
    <row r="842" ht="13.5">
      <c r="Q842" s="210"/>
    </row>
    <row r="843" ht="13.5">
      <c r="Q843" s="210"/>
    </row>
    <row r="844" ht="13.5">
      <c r="Q844" s="210"/>
    </row>
    <row r="845" ht="13.5">
      <c r="Q845" s="210"/>
    </row>
    <row r="846" ht="13.5">
      <c r="Q846" s="210"/>
    </row>
    <row r="847" ht="13.5">
      <c r="Q847" s="210"/>
    </row>
    <row r="848" ht="13.5">
      <c r="Q848" s="210"/>
    </row>
    <row r="849" ht="13.5">
      <c r="Q849" s="210"/>
    </row>
    <row r="850" ht="13.5">
      <c r="Q850" s="210"/>
    </row>
    <row r="851" ht="13.5">
      <c r="Q851" s="210"/>
    </row>
    <row r="852" ht="13.5">
      <c r="Q852" s="210"/>
    </row>
    <row r="853" ht="13.5">
      <c r="Q853" s="210"/>
    </row>
    <row r="854" ht="13.5">
      <c r="Q854" s="210"/>
    </row>
    <row r="855" ht="13.5">
      <c r="Q855" s="210"/>
    </row>
    <row r="856" ht="13.5">
      <c r="Q856" s="210"/>
    </row>
    <row r="857" ht="13.5">
      <c r="Q857" s="210"/>
    </row>
    <row r="858" ht="13.5">
      <c r="Q858" s="210"/>
    </row>
    <row r="859" ht="13.5">
      <c r="Q859" s="210"/>
    </row>
    <row r="860" ht="13.5">
      <c r="Q860" s="210"/>
    </row>
    <row r="861" ht="13.5">
      <c r="Q861" s="210"/>
    </row>
    <row r="862" ht="13.5">
      <c r="Q862" s="210"/>
    </row>
    <row r="863" ht="13.5">
      <c r="Q863" s="210"/>
    </row>
    <row r="864" ht="13.5">
      <c r="Q864" s="211" t="s">
        <v>168</v>
      </c>
    </row>
    <row r="865" ht="13.5">
      <c r="Q865" s="210"/>
    </row>
    <row r="866" ht="13.5">
      <c r="Q866" s="210"/>
    </row>
    <row r="867" ht="13.5">
      <c r="Q867" s="210"/>
    </row>
    <row r="868" ht="13.5">
      <c r="Q868" s="210"/>
    </row>
    <row r="869" ht="13.5">
      <c r="Q869" s="210"/>
    </row>
    <row r="870" ht="13.5">
      <c r="Q870" s="210"/>
    </row>
    <row r="871" ht="13.5">
      <c r="Q871" s="210"/>
    </row>
    <row r="872" ht="13.5">
      <c r="Q872" s="210"/>
    </row>
    <row r="873" ht="13.5">
      <c r="Q873" s="210"/>
    </row>
    <row r="874" ht="13.5">
      <c r="Q874" s="210"/>
    </row>
    <row r="875" ht="13.5">
      <c r="Q875" s="210"/>
    </row>
    <row r="876" ht="13.5">
      <c r="Q876" s="210"/>
    </row>
    <row r="877" ht="13.5">
      <c r="Q877" s="210"/>
    </row>
    <row r="878" ht="13.5">
      <c r="Q878" s="210"/>
    </row>
    <row r="879" ht="13.5">
      <c r="Q879" s="210"/>
    </row>
    <row r="880" ht="13.5">
      <c r="Q880" s="210"/>
    </row>
    <row r="881" ht="13.5">
      <c r="Q881" s="210"/>
    </row>
    <row r="882" ht="13.5">
      <c r="Q882" s="210"/>
    </row>
    <row r="883" ht="13.5">
      <c r="Q883" s="210"/>
    </row>
    <row r="884" ht="13.5">
      <c r="Q884" s="210"/>
    </row>
    <row r="885" ht="13.5">
      <c r="Q885" s="210"/>
    </row>
    <row r="886" ht="13.5">
      <c r="Q886" s="210"/>
    </row>
    <row r="887" ht="13.5">
      <c r="Q887" s="210"/>
    </row>
    <row r="888" ht="13.5">
      <c r="Q888" s="210"/>
    </row>
    <row r="889" ht="13.5">
      <c r="Q889" s="210"/>
    </row>
    <row r="890" ht="13.5">
      <c r="Q890" s="210"/>
    </row>
    <row r="891" ht="13.5">
      <c r="Q891" s="210"/>
    </row>
    <row r="892" ht="13.5">
      <c r="Q892" s="210"/>
    </row>
    <row r="893" ht="13.5">
      <c r="Q893" s="210"/>
    </row>
    <row r="894" ht="13.5">
      <c r="Q894" s="210"/>
    </row>
    <row r="895" ht="13.5">
      <c r="Q895" s="210"/>
    </row>
    <row r="896" ht="13.5">
      <c r="Q896" s="211" t="s">
        <v>168</v>
      </c>
    </row>
    <row r="897" ht="13.5">
      <c r="Q897" s="210"/>
    </row>
    <row r="898" ht="13.5">
      <c r="Q898" s="210"/>
    </row>
    <row r="899" ht="13.5">
      <c r="Q899" s="210"/>
    </row>
    <row r="900" ht="13.5">
      <c r="Q900" s="210"/>
    </row>
    <row r="901" ht="13.5">
      <c r="Q901" s="210"/>
    </row>
    <row r="902" ht="13.5">
      <c r="Q902" s="210"/>
    </row>
    <row r="903" ht="13.5">
      <c r="Q903" s="210"/>
    </row>
    <row r="904" ht="13.5">
      <c r="Q904" s="210"/>
    </row>
    <row r="905" ht="13.5">
      <c r="Q905" s="210"/>
    </row>
    <row r="906" ht="13.5">
      <c r="Q906" s="210"/>
    </row>
    <row r="907" ht="13.5">
      <c r="Q907" s="210"/>
    </row>
    <row r="908" ht="13.5">
      <c r="Q908" s="210"/>
    </row>
    <row r="909" ht="13.5">
      <c r="Q909" s="210"/>
    </row>
    <row r="910" ht="13.5">
      <c r="Q910" s="210"/>
    </row>
    <row r="911" ht="13.5">
      <c r="Q911" s="210"/>
    </row>
    <row r="912" ht="13.5">
      <c r="Q912" s="210"/>
    </row>
    <row r="913" ht="13.5">
      <c r="Q913" s="210"/>
    </row>
    <row r="914" ht="13.5">
      <c r="Q914" s="210"/>
    </row>
    <row r="915" ht="13.5">
      <c r="Q915" s="210"/>
    </row>
    <row r="916" ht="13.5">
      <c r="Q916" s="210"/>
    </row>
    <row r="917" ht="13.5">
      <c r="Q917" s="210"/>
    </row>
    <row r="918" ht="13.5">
      <c r="Q918" s="210"/>
    </row>
    <row r="919" ht="13.5">
      <c r="Q919" s="210"/>
    </row>
    <row r="920" ht="13.5">
      <c r="Q920" s="210"/>
    </row>
    <row r="921" ht="13.5">
      <c r="Q921" s="210"/>
    </row>
    <row r="922" ht="13.5">
      <c r="Q922" s="210"/>
    </row>
    <row r="923" ht="13.5">
      <c r="Q923" s="210"/>
    </row>
    <row r="924" ht="13.5">
      <c r="Q924" s="210"/>
    </row>
    <row r="925" ht="13.5">
      <c r="Q925" s="210"/>
    </row>
    <row r="926" ht="13.5">
      <c r="Q926" s="210"/>
    </row>
    <row r="927" ht="13.5">
      <c r="Q927" s="210"/>
    </row>
    <row r="928" ht="13.5">
      <c r="Q928" s="211" t="s">
        <v>168</v>
      </c>
    </row>
    <row r="929" ht="13.5">
      <c r="Q929" s="210"/>
    </row>
    <row r="930" ht="13.5">
      <c r="Q930" s="210"/>
    </row>
    <row r="931" ht="13.5">
      <c r="Q931" s="210"/>
    </row>
    <row r="932" ht="13.5">
      <c r="Q932" s="210"/>
    </row>
    <row r="933" ht="13.5">
      <c r="Q933" s="210"/>
    </row>
    <row r="934" ht="13.5">
      <c r="Q934" s="210"/>
    </row>
    <row r="935" ht="13.5">
      <c r="Q935" s="210"/>
    </row>
    <row r="936" ht="13.5">
      <c r="Q936" s="210"/>
    </row>
    <row r="937" ht="13.5">
      <c r="Q937" s="210"/>
    </row>
    <row r="938" ht="13.5">
      <c r="Q938" s="210"/>
    </row>
    <row r="939" ht="13.5">
      <c r="Q939" s="210"/>
    </row>
    <row r="940" ht="13.5">
      <c r="Q940" s="210"/>
    </row>
    <row r="941" ht="13.5">
      <c r="Q941" s="210"/>
    </row>
    <row r="942" ht="13.5">
      <c r="Q942" s="210"/>
    </row>
    <row r="943" ht="13.5">
      <c r="Q943" s="210"/>
    </row>
    <row r="944" ht="13.5">
      <c r="Q944" s="210"/>
    </row>
    <row r="945" ht="13.5">
      <c r="Q945" s="210"/>
    </row>
    <row r="946" ht="13.5">
      <c r="Q946" s="210"/>
    </row>
    <row r="947" ht="13.5">
      <c r="Q947" s="210"/>
    </row>
    <row r="948" ht="13.5">
      <c r="Q948" s="210"/>
    </row>
    <row r="949" ht="13.5">
      <c r="Q949" s="210"/>
    </row>
    <row r="950" ht="13.5">
      <c r="Q950" s="210"/>
    </row>
    <row r="951" ht="13.5">
      <c r="Q951" s="210"/>
    </row>
    <row r="952" ht="13.5">
      <c r="Q952" s="210"/>
    </row>
    <row r="953" ht="13.5">
      <c r="Q953" s="210"/>
    </row>
    <row r="954" ht="13.5">
      <c r="Q954" s="210"/>
    </row>
    <row r="955" ht="13.5">
      <c r="Q955" s="210"/>
    </row>
    <row r="956" ht="13.5">
      <c r="Q956" s="210"/>
    </row>
    <row r="957" ht="13.5">
      <c r="Q957" s="210"/>
    </row>
    <row r="958" ht="13.5">
      <c r="Q958" s="210"/>
    </row>
    <row r="959" ht="13.5">
      <c r="Q959" s="210"/>
    </row>
    <row r="960" ht="13.5">
      <c r="Q960" s="211" t="s">
        <v>168</v>
      </c>
    </row>
  </sheetData>
  <hyperlinks>
    <hyperlink ref="Q32" location="地価調査!A10" display="戻る"/>
    <hyperlink ref="Q64" location="地価調査!A12" display="戻る"/>
    <hyperlink ref="Q96" location="地価調査!A14" display="戻る"/>
    <hyperlink ref="Q128" location="地価調査!A16" display="戻る"/>
    <hyperlink ref="Q160" location="地価調査!A18" display="戻る"/>
    <hyperlink ref="Q192" location="地価調査!A20" display="戻る"/>
    <hyperlink ref="Q224" location="地価調査!A22" display="戻る"/>
    <hyperlink ref="Q256" location="地価調査!A24" display="戻る"/>
    <hyperlink ref="Q288" location="地価調査!A26" display="戻る"/>
    <hyperlink ref="Q320" location="地価調査!A28" display="戻る"/>
    <hyperlink ref="Q352" location="地価調査!A30" display="戻る"/>
    <hyperlink ref="Q384" location="地価調査!A32" display="戻る"/>
    <hyperlink ref="Q416" location="地価調査!A34" display="戻る"/>
    <hyperlink ref="Q448" location="地価調査!A36" display="戻る"/>
    <hyperlink ref="Q480" location="地価調査!A38" display="戻る"/>
    <hyperlink ref="Q512" location="地価調査!A40" display="戻る"/>
    <hyperlink ref="Q544" location="地価調査!A42" display="戻る"/>
    <hyperlink ref="Q576" location="地価調査!A44" display="戻る"/>
    <hyperlink ref="Q608" location="地価調査!A46" display="戻る"/>
    <hyperlink ref="Q640" location="地価調査!A48" display="戻る"/>
    <hyperlink ref="Q672" location="地価調査!A50" display="戻る"/>
    <hyperlink ref="Q704" location="地価調査!A52" display="戻る"/>
    <hyperlink ref="Q736" location="地価調査!A54" display="戻る"/>
    <hyperlink ref="Q768" location="地価調査!A56" display="戻る"/>
    <hyperlink ref="Q800" location="地価調査!A58" display="戻る"/>
    <hyperlink ref="Q832" location="地価調査!A60" display="戻る"/>
    <hyperlink ref="Q864" location="地価調査!A62" display="戻る"/>
    <hyperlink ref="Q896" location="地価調査!A64" display="戻る"/>
    <hyperlink ref="Q928" location="地価調査!A66" display="戻る"/>
    <hyperlink ref="Q960" location="地価調査!A68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W71"/>
  <sheetViews>
    <sheetView showGridLines="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3" customWidth="1"/>
    <col min="2" max="2" width="35.625" style="4" customWidth="1"/>
    <col min="3" max="22" width="9.125" style="5" customWidth="1"/>
    <col min="23" max="16384" width="9.00390625" style="4" customWidth="1"/>
  </cols>
  <sheetData>
    <row r="1" spans="1:22" s="2" customFormat="1" ht="30" customHeight="1">
      <c r="A1" s="23" t="s">
        <v>141</v>
      </c>
      <c r="B1" s="2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15" customHeight="1">
      <c r="A2" s="30"/>
      <c r="B2" s="31"/>
      <c r="C2" s="23"/>
      <c r="D2" s="1"/>
      <c r="E2" s="1"/>
      <c r="F2" s="1"/>
      <c r="G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2" customFormat="1" ht="15" customHeight="1">
      <c r="A3" s="30"/>
      <c r="B3" s="30"/>
      <c r="C3" s="32" t="s">
        <v>18</v>
      </c>
      <c r="D3" s="1"/>
      <c r="E3" s="33" t="s">
        <v>20</v>
      </c>
      <c r="G3" s="34" t="s">
        <v>21</v>
      </c>
      <c r="I3" s="35" t="s">
        <v>22</v>
      </c>
      <c r="K3" s="36" t="s">
        <v>19</v>
      </c>
      <c r="M3" s="358" t="s">
        <v>23</v>
      </c>
      <c r="N3" s="359"/>
      <c r="Q3" s="1"/>
      <c r="R3" s="1"/>
      <c r="S3" s="1"/>
      <c r="T3" s="1"/>
      <c r="U3" s="1"/>
      <c r="V3" s="1"/>
    </row>
    <row r="4" spans="1:22" s="2" customFormat="1" ht="15" customHeight="1">
      <c r="A4" s="30"/>
      <c r="B4" s="30"/>
      <c r="C4" s="37" t="s">
        <v>133</v>
      </c>
      <c r="D4" s="1"/>
      <c r="E4" s="38" t="s">
        <v>134</v>
      </c>
      <c r="G4" s="39" t="s">
        <v>135</v>
      </c>
      <c r="I4" s="40" t="s">
        <v>136</v>
      </c>
      <c r="K4" s="41" t="s">
        <v>137</v>
      </c>
      <c r="M4" s="360" t="s">
        <v>138</v>
      </c>
      <c r="N4" s="361"/>
      <c r="O4" s="22"/>
      <c r="P4" s="1"/>
      <c r="Q4" s="1"/>
      <c r="R4" s="1"/>
      <c r="S4" s="1"/>
      <c r="T4" s="1"/>
      <c r="U4" s="1"/>
      <c r="V4" s="1"/>
    </row>
    <row r="5" spans="1:22" s="2" customFormat="1" ht="15" customHeight="1">
      <c r="A5" s="30"/>
      <c r="B5" s="30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5"/>
      <c r="S5" s="15"/>
      <c r="T5" s="15"/>
      <c r="U5" s="15"/>
      <c r="V5" s="15"/>
    </row>
    <row r="6" spans="1:22" s="2" customFormat="1" ht="15" customHeight="1">
      <c r="A6" s="30"/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5"/>
      <c r="S6" s="15"/>
      <c r="T6" s="15"/>
      <c r="U6" s="15"/>
      <c r="V6" s="15" t="s">
        <v>139</v>
      </c>
    </row>
    <row r="7" spans="1:22" s="2" customFormat="1" ht="15" customHeight="1">
      <c r="A7" s="30"/>
      <c r="B7" s="3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0" customFormat="1" ht="15" customHeight="1">
      <c r="A8" s="439" t="s">
        <v>33</v>
      </c>
      <c r="B8" s="364" t="s">
        <v>140</v>
      </c>
      <c r="C8" s="6" t="s">
        <v>15</v>
      </c>
      <c r="D8" s="6" t="s">
        <v>14</v>
      </c>
      <c r="E8" s="6" t="s">
        <v>13</v>
      </c>
      <c r="F8" s="6" t="s">
        <v>12</v>
      </c>
      <c r="G8" s="6" t="s">
        <v>11</v>
      </c>
      <c r="H8" s="6" t="s">
        <v>5</v>
      </c>
      <c r="I8" s="8" t="s">
        <v>6</v>
      </c>
      <c r="J8" s="8" t="s">
        <v>7</v>
      </c>
      <c r="K8" s="8" t="s">
        <v>8</v>
      </c>
      <c r="L8" s="8" t="s">
        <v>9</v>
      </c>
      <c r="M8" s="8" t="s">
        <v>10</v>
      </c>
      <c r="N8" s="8" t="s">
        <v>0</v>
      </c>
      <c r="O8" s="8" t="s">
        <v>1</v>
      </c>
      <c r="P8" s="8" t="s">
        <v>2</v>
      </c>
      <c r="Q8" s="9" t="s">
        <v>3</v>
      </c>
      <c r="R8" s="118" t="s">
        <v>4</v>
      </c>
      <c r="S8" s="9" t="s">
        <v>338</v>
      </c>
      <c r="T8" s="9" t="s">
        <v>339</v>
      </c>
      <c r="U8" s="9" t="s">
        <v>340</v>
      </c>
      <c r="V8" s="24" t="s">
        <v>341</v>
      </c>
    </row>
    <row r="9" spans="1:22" s="10" customFormat="1" ht="15" customHeight="1">
      <c r="A9" s="440"/>
      <c r="B9" s="365"/>
      <c r="C9" s="20" t="s">
        <v>335</v>
      </c>
      <c r="D9" s="20" t="s">
        <v>335</v>
      </c>
      <c r="E9" s="20" t="s">
        <v>335</v>
      </c>
      <c r="F9" s="20" t="s">
        <v>335</v>
      </c>
      <c r="G9" s="20" t="s">
        <v>335</v>
      </c>
      <c r="H9" s="20" t="s">
        <v>335</v>
      </c>
      <c r="I9" s="20" t="s">
        <v>335</v>
      </c>
      <c r="J9" s="20" t="s">
        <v>335</v>
      </c>
      <c r="K9" s="20" t="s">
        <v>335</v>
      </c>
      <c r="L9" s="20" t="s">
        <v>335</v>
      </c>
      <c r="M9" s="20" t="s">
        <v>335</v>
      </c>
      <c r="N9" s="20" t="s">
        <v>335</v>
      </c>
      <c r="O9" s="20" t="s">
        <v>335</v>
      </c>
      <c r="P9" s="20" t="s">
        <v>335</v>
      </c>
      <c r="Q9" s="20" t="s">
        <v>335</v>
      </c>
      <c r="R9" s="120" t="s">
        <v>335</v>
      </c>
      <c r="S9" s="7" t="s">
        <v>335</v>
      </c>
      <c r="T9" s="7" t="s">
        <v>335</v>
      </c>
      <c r="U9" s="7" t="s">
        <v>335</v>
      </c>
      <c r="V9" s="25" t="s">
        <v>335</v>
      </c>
    </row>
    <row r="10" spans="1:22" s="13" customFormat="1" ht="15" customHeight="1">
      <c r="A10" s="465" t="s">
        <v>93</v>
      </c>
      <c r="B10" s="45" t="s">
        <v>108</v>
      </c>
      <c r="C10" s="46">
        <v>78000</v>
      </c>
      <c r="D10" s="46">
        <v>84000</v>
      </c>
      <c r="E10" s="46">
        <v>89000</v>
      </c>
      <c r="F10" s="46">
        <v>92000</v>
      </c>
      <c r="G10" s="46">
        <v>94000</v>
      </c>
      <c r="H10" s="46">
        <v>94500</v>
      </c>
      <c r="I10" s="47">
        <v>94800</v>
      </c>
      <c r="J10" s="47">
        <v>94800</v>
      </c>
      <c r="K10" s="47">
        <v>94800</v>
      </c>
      <c r="L10" s="47">
        <v>94800</v>
      </c>
      <c r="M10" s="47"/>
      <c r="N10" s="47"/>
      <c r="O10" s="47"/>
      <c r="P10" s="47"/>
      <c r="Q10" s="47"/>
      <c r="R10" s="127"/>
      <c r="S10" s="47"/>
      <c r="T10" s="47"/>
      <c r="U10" s="47"/>
      <c r="V10" s="48"/>
    </row>
    <row r="11" spans="1:22" s="13" customFormat="1" ht="15" customHeight="1">
      <c r="A11" s="470"/>
      <c r="B11" s="49"/>
      <c r="C11" s="55"/>
      <c r="D11" s="50">
        <f aca="true" t="shared" si="0" ref="D11:Q11">IF(C10="","",D10/C10-1)</f>
        <v>0.07692307692307687</v>
      </c>
      <c r="E11" s="50">
        <f t="shared" si="0"/>
        <v>0.059523809523809534</v>
      </c>
      <c r="F11" s="50">
        <f t="shared" si="0"/>
        <v>0.03370786516853941</v>
      </c>
      <c r="G11" s="50">
        <f t="shared" si="0"/>
        <v>0.021739130434782705</v>
      </c>
      <c r="H11" s="50">
        <f t="shared" si="0"/>
        <v>0.005319148936170137</v>
      </c>
      <c r="I11" s="50">
        <f t="shared" si="0"/>
        <v>0.0031746031746031633</v>
      </c>
      <c r="J11" s="50">
        <f t="shared" si="0"/>
        <v>0</v>
      </c>
      <c r="K11" s="50">
        <f t="shared" si="0"/>
        <v>0</v>
      </c>
      <c r="L11" s="50">
        <f t="shared" si="0"/>
        <v>0</v>
      </c>
      <c r="M11" s="50"/>
      <c r="N11" s="50">
        <f t="shared" si="0"/>
      </c>
      <c r="O11" s="50">
        <f t="shared" si="0"/>
      </c>
      <c r="P11" s="50">
        <f t="shared" si="0"/>
      </c>
      <c r="Q11" s="50">
        <f t="shared" si="0"/>
      </c>
      <c r="R11" s="122"/>
      <c r="S11" s="50"/>
      <c r="T11" s="50"/>
      <c r="U11" s="50"/>
      <c r="V11" s="51"/>
    </row>
    <row r="12" spans="1:22" s="13" customFormat="1" ht="15" customHeight="1">
      <c r="A12" s="483" t="s">
        <v>83</v>
      </c>
      <c r="B12" s="44" t="s">
        <v>110</v>
      </c>
      <c r="C12" s="11"/>
      <c r="D12" s="11"/>
      <c r="E12" s="11">
        <v>132000</v>
      </c>
      <c r="F12" s="11">
        <v>138000</v>
      </c>
      <c r="G12" s="12">
        <v>140000</v>
      </c>
      <c r="H12" s="12">
        <v>140000</v>
      </c>
      <c r="I12" s="12">
        <v>140000</v>
      </c>
      <c r="J12" s="12">
        <v>141000</v>
      </c>
      <c r="K12" s="12">
        <v>142000</v>
      </c>
      <c r="L12" s="12">
        <v>143000</v>
      </c>
      <c r="M12" s="12">
        <v>143000</v>
      </c>
      <c r="N12" s="12">
        <v>142000</v>
      </c>
      <c r="O12" s="12">
        <v>140000</v>
      </c>
      <c r="P12" s="12">
        <v>138000</v>
      </c>
      <c r="Q12" s="12">
        <v>131000</v>
      </c>
      <c r="R12" s="15">
        <v>119000</v>
      </c>
      <c r="S12" s="12">
        <v>105000</v>
      </c>
      <c r="T12" s="12"/>
      <c r="U12" s="12"/>
      <c r="V12" s="124"/>
    </row>
    <row r="13" spans="1:22" s="13" customFormat="1" ht="15" customHeight="1">
      <c r="A13" s="401"/>
      <c r="B13" s="42"/>
      <c r="C13" s="21"/>
      <c r="D13" s="14">
        <f aca="true" t="shared" si="1" ref="D13:Q13">IF(C12="","",D12/C12-1)</f>
      </c>
      <c r="E13" s="14">
        <f t="shared" si="1"/>
      </c>
      <c r="F13" s="14">
        <f t="shared" si="1"/>
        <v>0.045454545454545414</v>
      </c>
      <c r="G13" s="14">
        <f t="shared" si="1"/>
        <v>0.01449275362318847</v>
      </c>
      <c r="H13" s="14">
        <f t="shared" si="1"/>
        <v>0</v>
      </c>
      <c r="I13" s="14">
        <f t="shared" si="1"/>
        <v>0</v>
      </c>
      <c r="J13" s="14">
        <f t="shared" si="1"/>
        <v>0.0071428571428571175</v>
      </c>
      <c r="K13" s="14">
        <f t="shared" si="1"/>
        <v>0.007092198581560183</v>
      </c>
      <c r="L13" s="14">
        <f t="shared" si="1"/>
        <v>0.007042253521126751</v>
      </c>
      <c r="M13" s="14">
        <f t="shared" si="1"/>
        <v>0</v>
      </c>
      <c r="N13" s="14">
        <f t="shared" si="1"/>
        <v>-0.006993006993006978</v>
      </c>
      <c r="O13" s="14">
        <f t="shared" si="1"/>
        <v>-0.014084507042253502</v>
      </c>
      <c r="P13" s="14">
        <f t="shared" si="1"/>
        <v>-0.014285714285714235</v>
      </c>
      <c r="Q13" s="14">
        <f t="shared" si="1"/>
        <v>-0.050724637681159424</v>
      </c>
      <c r="R13" s="137">
        <f>IF(Q12="","",R12/Q12-1)</f>
        <v>-0.09160305343511455</v>
      </c>
      <c r="S13" s="137">
        <f>IF(R12="","",S12/R12-1)</f>
        <v>-0.11764705882352944</v>
      </c>
      <c r="T13" s="76"/>
      <c r="U13" s="76"/>
      <c r="V13" s="77"/>
    </row>
    <row r="14" spans="1:22" s="13" customFormat="1" ht="15" customHeight="1">
      <c r="A14" s="527" t="s">
        <v>94</v>
      </c>
      <c r="B14" s="57" t="s">
        <v>160</v>
      </c>
      <c r="C14" s="53"/>
      <c r="D14" s="53"/>
      <c r="E14" s="53"/>
      <c r="F14" s="53"/>
      <c r="G14" s="54"/>
      <c r="H14" s="54"/>
      <c r="I14" s="54"/>
      <c r="J14" s="54"/>
      <c r="K14" s="56"/>
      <c r="L14" s="54">
        <v>102000</v>
      </c>
      <c r="M14" s="54">
        <v>102000</v>
      </c>
      <c r="N14" s="54">
        <v>101000</v>
      </c>
      <c r="O14" s="54">
        <v>99800</v>
      </c>
      <c r="P14" s="54">
        <v>98600</v>
      </c>
      <c r="Q14" s="54"/>
      <c r="R14" s="119"/>
      <c r="S14" s="54"/>
      <c r="T14" s="54"/>
      <c r="U14" s="54"/>
      <c r="V14" s="125"/>
    </row>
    <row r="15" spans="1:22" s="13" customFormat="1" ht="15" customHeight="1">
      <c r="A15" s="528"/>
      <c r="B15" s="49"/>
      <c r="C15" s="55"/>
      <c r="D15" s="50">
        <f>IF(C14="","",D14/C14-1)</f>
      </c>
      <c r="E15" s="50">
        <f>IF(D14="","",E14/D14-1)</f>
      </c>
      <c r="F15" s="50">
        <f>IF(E14="","",F14/E14-1)</f>
      </c>
      <c r="G15" s="50"/>
      <c r="H15" s="50"/>
      <c r="I15" s="50"/>
      <c r="J15" s="50"/>
      <c r="K15" s="50"/>
      <c r="L15" s="50"/>
      <c r="M15" s="50">
        <f>IF(L14="","",M14/L14-1)</f>
        <v>0</v>
      </c>
      <c r="N15" s="50">
        <f>IF(M14="","",N14/M14-1)</f>
        <v>-0.009803921568627416</v>
      </c>
      <c r="O15" s="50">
        <f>IF(N14="","",O14/N14-1)</f>
        <v>-0.011881188118811892</v>
      </c>
      <c r="P15" s="50">
        <f>IF(O14="","",P14/O14-1)</f>
        <v>-0.012024048096192397</v>
      </c>
      <c r="Q15" s="50"/>
      <c r="R15" s="122"/>
      <c r="S15" s="50"/>
      <c r="T15" s="50"/>
      <c r="U15" s="50"/>
      <c r="V15" s="51"/>
    </row>
    <row r="16" spans="1:22" s="13" customFormat="1" ht="15" customHeight="1">
      <c r="A16" s="529" t="s">
        <v>145</v>
      </c>
      <c r="B16" s="182" t="s">
        <v>111</v>
      </c>
      <c r="C16" s="71"/>
      <c r="D16" s="71"/>
      <c r="E16" s="71"/>
      <c r="F16" s="71"/>
      <c r="G16" s="72">
        <v>90000</v>
      </c>
      <c r="H16" s="72">
        <v>94000</v>
      </c>
      <c r="I16" s="72">
        <v>96000</v>
      </c>
      <c r="J16" s="72">
        <v>99000</v>
      </c>
      <c r="K16" s="72">
        <v>101000</v>
      </c>
      <c r="L16" s="72"/>
      <c r="M16" s="72"/>
      <c r="N16" s="72"/>
      <c r="O16" s="72"/>
      <c r="P16" s="72"/>
      <c r="Q16" s="72"/>
      <c r="R16" s="138"/>
      <c r="S16" s="72"/>
      <c r="T16" s="72"/>
      <c r="U16" s="72"/>
      <c r="V16" s="131"/>
    </row>
    <row r="17" spans="1:22" s="13" customFormat="1" ht="15" customHeight="1">
      <c r="A17" s="530"/>
      <c r="B17" s="74" t="s">
        <v>112</v>
      </c>
      <c r="C17" s="75"/>
      <c r="D17" s="76">
        <f aca="true" t="shared" si="2" ref="D17:O17">IF(C16="","",D16/C16-1)</f>
      </c>
      <c r="E17" s="76">
        <f t="shared" si="2"/>
      </c>
      <c r="F17" s="76">
        <f t="shared" si="2"/>
      </c>
      <c r="G17" s="76">
        <f t="shared" si="2"/>
      </c>
      <c r="H17" s="76">
        <f t="shared" si="2"/>
        <v>0.04444444444444451</v>
      </c>
      <c r="I17" s="76">
        <f t="shared" si="2"/>
        <v>0.02127659574468077</v>
      </c>
      <c r="J17" s="76">
        <f t="shared" si="2"/>
        <v>0.03125</v>
      </c>
      <c r="K17" s="76">
        <f t="shared" si="2"/>
        <v>0.02020202020202011</v>
      </c>
      <c r="L17" s="76"/>
      <c r="M17" s="76">
        <f t="shared" si="2"/>
      </c>
      <c r="N17" s="76">
        <f t="shared" si="2"/>
      </c>
      <c r="O17" s="76">
        <f t="shared" si="2"/>
      </c>
      <c r="P17" s="76"/>
      <c r="Q17" s="76">
        <f aca="true" t="shared" si="3" ref="Q17:V17">IF(P16="","",Q16/P16-1)</f>
      </c>
      <c r="R17" s="137">
        <f t="shared" si="3"/>
      </c>
      <c r="S17" s="76">
        <f t="shared" si="3"/>
      </c>
      <c r="T17" s="76">
        <f t="shared" si="3"/>
      </c>
      <c r="U17" s="76">
        <f t="shared" si="3"/>
      </c>
      <c r="V17" s="77">
        <f t="shared" si="3"/>
      </c>
    </row>
    <row r="18" spans="1:22" s="13" customFormat="1" ht="15" customHeight="1">
      <c r="A18" s="465" t="s">
        <v>95</v>
      </c>
      <c r="B18" s="52" t="s">
        <v>113</v>
      </c>
      <c r="C18" s="53"/>
      <c r="D18" s="53"/>
      <c r="E18" s="53"/>
      <c r="F18" s="53"/>
      <c r="G18" s="53">
        <v>28000</v>
      </c>
      <c r="H18" s="53">
        <v>28500</v>
      </c>
      <c r="I18" s="54">
        <v>28500</v>
      </c>
      <c r="J18" s="54">
        <v>28000</v>
      </c>
      <c r="K18" s="54"/>
      <c r="L18" s="54"/>
      <c r="M18" s="54"/>
      <c r="N18" s="54"/>
      <c r="O18" s="54"/>
      <c r="P18" s="54"/>
      <c r="Q18" s="54"/>
      <c r="R18" s="119"/>
      <c r="S18" s="54"/>
      <c r="T18" s="54"/>
      <c r="U18" s="54"/>
      <c r="V18" s="125"/>
    </row>
    <row r="19" spans="1:22" s="13" customFormat="1" ht="15" customHeight="1">
      <c r="A19" s="470"/>
      <c r="B19" s="49"/>
      <c r="C19" s="55"/>
      <c r="D19" s="50">
        <f aca="true" t="shared" si="4" ref="D19:V19">IF(C18="","",D18/C18-1)</f>
      </c>
      <c r="E19" s="50">
        <f t="shared" si="4"/>
      </c>
      <c r="F19" s="50">
        <f t="shared" si="4"/>
      </c>
      <c r="G19" s="50">
        <f t="shared" si="4"/>
      </c>
      <c r="H19" s="50">
        <f t="shared" si="4"/>
        <v>0.017857142857142794</v>
      </c>
      <c r="I19" s="50">
        <f t="shared" si="4"/>
        <v>0</v>
      </c>
      <c r="J19" s="50">
        <f t="shared" si="4"/>
        <v>-0.01754385964912286</v>
      </c>
      <c r="K19" s="50"/>
      <c r="L19" s="50">
        <f t="shared" si="4"/>
      </c>
      <c r="M19" s="50">
        <f t="shared" si="4"/>
      </c>
      <c r="N19" s="50">
        <f t="shared" si="4"/>
      </c>
      <c r="O19" s="50">
        <f t="shared" si="4"/>
      </c>
      <c r="P19" s="50">
        <f t="shared" si="4"/>
      </c>
      <c r="Q19" s="50">
        <f t="shared" si="4"/>
      </c>
      <c r="R19" s="122">
        <f t="shared" si="4"/>
      </c>
      <c r="S19" s="50">
        <f t="shared" si="4"/>
      </c>
      <c r="T19" s="50">
        <f t="shared" si="4"/>
      </c>
      <c r="U19" s="50">
        <f t="shared" si="4"/>
      </c>
      <c r="V19" s="51">
        <f t="shared" si="4"/>
      </c>
    </row>
    <row r="20" spans="1:22" s="13" customFormat="1" ht="15" customHeight="1">
      <c r="A20" s="483" t="s">
        <v>86</v>
      </c>
      <c r="B20" s="182" t="s">
        <v>107</v>
      </c>
      <c r="C20" s="71"/>
      <c r="D20" s="71"/>
      <c r="E20" s="71"/>
      <c r="F20" s="71"/>
      <c r="G20" s="71"/>
      <c r="H20" s="71"/>
      <c r="I20" s="72"/>
      <c r="J20" s="72"/>
      <c r="K20" s="72">
        <v>107000</v>
      </c>
      <c r="L20" s="72">
        <v>108000</v>
      </c>
      <c r="M20" s="72"/>
      <c r="N20" s="72"/>
      <c r="O20" s="72"/>
      <c r="P20" s="72"/>
      <c r="Q20" s="72"/>
      <c r="R20" s="138"/>
      <c r="S20" s="72"/>
      <c r="T20" s="72"/>
      <c r="U20" s="72"/>
      <c r="V20" s="131"/>
    </row>
    <row r="21" spans="1:22" s="13" customFormat="1" ht="15" customHeight="1">
      <c r="A21" s="401"/>
      <c r="B21" s="74"/>
      <c r="C21" s="75"/>
      <c r="D21" s="76">
        <f aca="true" t="shared" si="5" ref="D21:L21">IF(C20="","",D20/C20-1)</f>
      </c>
      <c r="E21" s="76">
        <f t="shared" si="5"/>
      </c>
      <c r="F21" s="76">
        <f t="shared" si="5"/>
      </c>
      <c r="G21" s="76">
        <f t="shared" si="5"/>
      </c>
      <c r="H21" s="76">
        <f t="shared" si="5"/>
      </c>
      <c r="I21" s="76">
        <f t="shared" si="5"/>
      </c>
      <c r="J21" s="76">
        <f t="shared" si="5"/>
      </c>
      <c r="K21" s="76">
        <f t="shared" si="5"/>
      </c>
      <c r="L21" s="76">
        <f t="shared" si="5"/>
        <v>0.009345794392523255</v>
      </c>
      <c r="M21" s="76"/>
      <c r="N21" s="76">
        <f aca="true" t="shared" si="6" ref="N21:V21">IF(M20="","",N20/M20-1)</f>
      </c>
      <c r="O21" s="76">
        <f t="shared" si="6"/>
      </c>
      <c r="P21" s="76">
        <f t="shared" si="6"/>
      </c>
      <c r="Q21" s="76">
        <f t="shared" si="6"/>
      </c>
      <c r="R21" s="137">
        <f t="shared" si="6"/>
      </c>
      <c r="S21" s="76">
        <f t="shared" si="6"/>
      </c>
      <c r="T21" s="76">
        <f t="shared" si="6"/>
      </c>
      <c r="U21" s="76">
        <f t="shared" si="6"/>
      </c>
      <c r="V21" s="77">
        <f t="shared" si="6"/>
      </c>
    </row>
    <row r="22" spans="1:22" s="10" customFormat="1" ht="15" customHeight="1">
      <c r="A22" s="532" t="s">
        <v>359</v>
      </c>
      <c r="B22" s="168" t="s">
        <v>380</v>
      </c>
      <c r="C22" s="53">
        <v>7700</v>
      </c>
      <c r="D22" s="53">
        <v>7850</v>
      </c>
      <c r="E22" s="53">
        <v>8000</v>
      </c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49"/>
      <c r="T22" s="249"/>
      <c r="U22" s="249"/>
      <c r="V22" s="250"/>
    </row>
    <row r="23" spans="1:22" s="10" customFormat="1" ht="15" customHeight="1">
      <c r="A23" s="479"/>
      <c r="B23" s="251"/>
      <c r="C23" s="50"/>
      <c r="D23" s="50">
        <f>IF(C22="","",D22/C22-1)</f>
        <v>0.01948051948051943</v>
      </c>
      <c r="E23" s="50">
        <f>IF(D22="","",E22/D22-1)</f>
        <v>0.019108280254777066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3"/>
      <c r="S23" s="254"/>
      <c r="T23" s="254"/>
      <c r="U23" s="254"/>
      <c r="V23" s="255"/>
    </row>
    <row r="24" spans="1:22" s="13" customFormat="1" ht="15" customHeight="1">
      <c r="A24" s="478" t="s">
        <v>364</v>
      </c>
      <c r="B24" s="184" t="s">
        <v>365</v>
      </c>
      <c r="C24" s="71"/>
      <c r="D24" s="71"/>
      <c r="E24" s="147"/>
      <c r="F24" s="71">
        <v>5700</v>
      </c>
      <c r="G24" s="71">
        <v>5700</v>
      </c>
      <c r="H24" s="71">
        <v>5700</v>
      </c>
      <c r="I24" s="72">
        <v>5800</v>
      </c>
      <c r="J24" s="72">
        <v>6000</v>
      </c>
      <c r="K24" s="72">
        <v>6170</v>
      </c>
      <c r="L24" s="72">
        <v>6340</v>
      </c>
      <c r="M24" s="72">
        <v>6340</v>
      </c>
      <c r="N24" s="72">
        <v>6340</v>
      </c>
      <c r="O24" s="72">
        <v>6340</v>
      </c>
      <c r="P24" s="72">
        <v>6340</v>
      </c>
      <c r="Q24" s="72">
        <v>6340</v>
      </c>
      <c r="R24" s="136">
        <v>6340</v>
      </c>
      <c r="S24" s="72"/>
      <c r="T24" s="72"/>
      <c r="U24" s="72"/>
      <c r="V24" s="131"/>
    </row>
    <row r="25" spans="1:22" s="13" customFormat="1" ht="15" customHeight="1">
      <c r="A25" s="479"/>
      <c r="B25" s="245"/>
      <c r="C25" s="75"/>
      <c r="D25" s="76">
        <f aca="true" t="shared" si="7" ref="D25:Q25">IF(C24="","",D24/C24-1)</f>
      </c>
      <c r="E25" s="76">
        <f t="shared" si="7"/>
      </c>
      <c r="F25" s="76"/>
      <c r="G25" s="76">
        <f t="shared" si="7"/>
        <v>0</v>
      </c>
      <c r="H25" s="76">
        <f t="shared" si="7"/>
        <v>0</v>
      </c>
      <c r="I25" s="76">
        <f t="shared" si="7"/>
        <v>0.01754385964912286</v>
      </c>
      <c r="J25" s="76">
        <f t="shared" si="7"/>
        <v>0.034482758620689724</v>
      </c>
      <c r="K25" s="76">
        <f t="shared" si="7"/>
        <v>0.02833333333333332</v>
      </c>
      <c r="L25" s="76">
        <f t="shared" si="7"/>
        <v>0.027552674230145957</v>
      </c>
      <c r="M25" s="76">
        <f t="shared" si="7"/>
        <v>0</v>
      </c>
      <c r="N25" s="76">
        <f t="shared" si="7"/>
        <v>0</v>
      </c>
      <c r="O25" s="76">
        <f t="shared" si="7"/>
        <v>0</v>
      </c>
      <c r="P25" s="76">
        <f t="shared" si="7"/>
        <v>0</v>
      </c>
      <c r="Q25" s="76">
        <f t="shared" si="7"/>
        <v>0</v>
      </c>
      <c r="R25" s="137">
        <f>IF(Q24="","",R24/Q24-1)</f>
        <v>0</v>
      </c>
      <c r="S25" s="76"/>
      <c r="T25" s="76"/>
      <c r="U25" s="76"/>
      <c r="V25" s="77"/>
    </row>
    <row r="26" spans="1:22" s="13" customFormat="1" ht="15" customHeight="1">
      <c r="A26" s="478" t="s">
        <v>366</v>
      </c>
      <c r="B26" s="167" t="s">
        <v>367</v>
      </c>
      <c r="C26" s="53">
        <v>19600</v>
      </c>
      <c r="D26" s="53">
        <v>19900</v>
      </c>
      <c r="E26" s="53">
        <v>20200</v>
      </c>
      <c r="F26" s="53">
        <v>20400</v>
      </c>
      <c r="G26" s="53">
        <v>20400</v>
      </c>
      <c r="H26" s="53">
        <v>20400</v>
      </c>
      <c r="I26" s="54">
        <v>20500</v>
      </c>
      <c r="J26" s="54">
        <v>20500</v>
      </c>
      <c r="K26" s="54">
        <v>20500</v>
      </c>
      <c r="L26" s="54">
        <v>20500</v>
      </c>
      <c r="M26" s="54">
        <v>20500</v>
      </c>
      <c r="N26" s="54">
        <v>20500</v>
      </c>
      <c r="O26" s="54">
        <v>20500</v>
      </c>
      <c r="P26" s="54">
        <v>20500</v>
      </c>
      <c r="Q26" s="54">
        <v>20500</v>
      </c>
      <c r="R26" s="133">
        <v>20500</v>
      </c>
      <c r="S26" s="54"/>
      <c r="T26" s="54"/>
      <c r="U26" s="54"/>
      <c r="V26" s="125"/>
    </row>
    <row r="27" spans="1:22" s="13" customFormat="1" ht="15" customHeight="1">
      <c r="A27" s="526"/>
      <c r="B27" s="256"/>
      <c r="C27" s="64"/>
      <c r="D27" s="65">
        <f aca="true" t="shared" si="8" ref="D27:R27">IF(C26="","",D26/C26-1)</f>
        <v>0.015306122448979664</v>
      </c>
      <c r="E27" s="65">
        <f t="shared" si="8"/>
        <v>0.015075376884422065</v>
      </c>
      <c r="F27" s="65">
        <f t="shared" si="8"/>
        <v>0.00990099009900991</v>
      </c>
      <c r="G27" s="65">
        <f t="shared" si="8"/>
        <v>0</v>
      </c>
      <c r="H27" s="65">
        <f t="shared" si="8"/>
        <v>0</v>
      </c>
      <c r="I27" s="65">
        <f t="shared" si="8"/>
        <v>0.004901960784313708</v>
      </c>
      <c r="J27" s="65">
        <f t="shared" si="8"/>
        <v>0</v>
      </c>
      <c r="K27" s="65">
        <f t="shared" si="8"/>
        <v>0</v>
      </c>
      <c r="L27" s="65">
        <f t="shared" si="8"/>
        <v>0</v>
      </c>
      <c r="M27" s="65">
        <f t="shared" si="8"/>
        <v>0</v>
      </c>
      <c r="N27" s="65">
        <f t="shared" si="8"/>
        <v>0</v>
      </c>
      <c r="O27" s="65">
        <f t="shared" si="8"/>
        <v>0</v>
      </c>
      <c r="P27" s="65">
        <f t="shared" si="8"/>
        <v>0</v>
      </c>
      <c r="Q27" s="65">
        <f t="shared" si="8"/>
        <v>0</v>
      </c>
      <c r="R27" s="134">
        <f t="shared" si="8"/>
        <v>0</v>
      </c>
      <c r="S27" s="65"/>
      <c r="T27" s="65"/>
      <c r="U27" s="65"/>
      <c r="V27" s="129"/>
    </row>
    <row r="28" spans="1:23" s="13" customFormat="1" ht="15" customHeight="1">
      <c r="A28" s="523" t="s">
        <v>402</v>
      </c>
      <c r="B28" s="246" t="s">
        <v>421</v>
      </c>
      <c r="C28" s="78">
        <v>71800</v>
      </c>
      <c r="D28" s="78">
        <v>74800</v>
      </c>
      <c r="E28" s="78">
        <v>77000</v>
      </c>
      <c r="F28" s="78">
        <v>78500</v>
      </c>
      <c r="G28" s="78">
        <v>79300</v>
      </c>
      <c r="H28" s="78">
        <v>79300</v>
      </c>
      <c r="I28" s="79">
        <v>79300</v>
      </c>
      <c r="J28" s="79">
        <v>79700</v>
      </c>
      <c r="K28" s="79">
        <v>79800</v>
      </c>
      <c r="L28" s="79"/>
      <c r="M28" s="79"/>
      <c r="N28" s="79"/>
      <c r="O28" s="79"/>
      <c r="P28" s="79"/>
      <c r="Q28" s="79"/>
      <c r="R28" s="139"/>
      <c r="S28" s="79"/>
      <c r="T28" s="79"/>
      <c r="U28" s="79"/>
      <c r="V28" s="141"/>
      <c r="W28" s="180"/>
    </row>
    <row r="29" spans="1:23" s="13" customFormat="1" ht="15" customHeight="1">
      <c r="A29" s="525"/>
      <c r="B29" s="181"/>
      <c r="C29" s="75"/>
      <c r="D29" s="76">
        <f aca="true" t="shared" si="9" ref="D29:Q29">IF(C28="","",D28/C28-1)</f>
        <v>0.04178272980501396</v>
      </c>
      <c r="E29" s="76">
        <f t="shared" si="9"/>
        <v>0.02941176470588225</v>
      </c>
      <c r="F29" s="76">
        <f t="shared" si="9"/>
        <v>0.01948051948051943</v>
      </c>
      <c r="G29" s="76">
        <f t="shared" si="9"/>
        <v>0.010191082802547768</v>
      </c>
      <c r="H29" s="76">
        <f t="shared" si="9"/>
        <v>0</v>
      </c>
      <c r="I29" s="76">
        <f t="shared" si="9"/>
        <v>0</v>
      </c>
      <c r="J29" s="76">
        <f t="shared" si="9"/>
        <v>0.0050441361916770955</v>
      </c>
      <c r="K29" s="76">
        <f t="shared" si="9"/>
        <v>0.0012547051442910462</v>
      </c>
      <c r="L29" s="76"/>
      <c r="M29" s="76">
        <f t="shared" si="9"/>
      </c>
      <c r="N29" s="76">
        <f t="shared" si="9"/>
      </c>
      <c r="O29" s="76">
        <f t="shared" si="9"/>
      </c>
      <c r="P29" s="76">
        <f t="shared" si="9"/>
      </c>
      <c r="Q29" s="76">
        <f t="shared" si="9"/>
      </c>
      <c r="R29" s="137"/>
      <c r="S29" s="76"/>
      <c r="T29" s="76"/>
      <c r="U29" s="76"/>
      <c r="V29" s="77"/>
      <c r="W29" s="180"/>
    </row>
    <row r="30" spans="1:22" s="13" customFormat="1" ht="15" customHeight="1">
      <c r="A30" s="459" t="s">
        <v>24</v>
      </c>
      <c r="B30" s="67" t="s">
        <v>400</v>
      </c>
      <c r="C30" s="53"/>
      <c r="D30" s="53"/>
      <c r="E30" s="53"/>
      <c r="F30" s="53"/>
      <c r="G30" s="53"/>
      <c r="H30" s="53"/>
      <c r="I30" s="54"/>
      <c r="J30" s="54"/>
      <c r="K30" s="56"/>
      <c r="L30" s="54">
        <v>77000</v>
      </c>
      <c r="M30" s="54">
        <v>77500</v>
      </c>
      <c r="N30" s="54">
        <v>77500</v>
      </c>
      <c r="O30" s="54">
        <v>77500</v>
      </c>
      <c r="P30" s="54">
        <v>77000</v>
      </c>
      <c r="Q30" s="54">
        <v>74700</v>
      </c>
      <c r="R30" s="119">
        <v>72000</v>
      </c>
      <c r="S30" s="54"/>
      <c r="T30" s="54"/>
      <c r="U30" s="54"/>
      <c r="V30" s="125"/>
    </row>
    <row r="31" spans="1:22" s="13" customFormat="1" ht="15" customHeight="1">
      <c r="A31" s="525"/>
      <c r="B31" s="170"/>
      <c r="C31" s="55"/>
      <c r="D31" s="50">
        <f aca="true" t="shared" si="10" ref="D31:K31">IF(C30="","",D30/C30-1)</f>
      </c>
      <c r="E31" s="50">
        <f t="shared" si="10"/>
      </c>
      <c r="F31" s="50">
        <f t="shared" si="10"/>
      </c>
      <c r="G31" s="50">
        <f t="shared" si="10"/>
      </c>
      <c r="H31" s="50">
        <f t="shared" si="10"/>
      </c>
      <c r="I31" s="50">
        <f t="shared" si="10"/>
      </c>
      <c r="J31" s="50">
        <f t="shared" si="10"/>
      </c>
      <c r="K31" s="50">
        <f t="shared" si="10"/>
      </c>
      <c r="L31" s="50"/>
      <c r="M31" s="50">
        <f aca="true" t="shared" si="11" ref="M31:R31">IF(L30="","",M30/L30-1)</f>
        <v>0.006493506493506551</v>
      </c>
      <c r="N31" s="50">
        <f t="shared" si="11"/>
        <v>0</v>
      </c>
      <c r="O31" s="50">
        <f t="shared" si="11"/>
        <v>0</v>
      </c>
      <c r="P31" s="50">
        <f t="shared" si="11"/>
        <v>-0.006451612903225823</v>
      </c>
      <c r="Q31" s="50">
        <f t="shared" si="11"/>
        <v>-0.029870129870129825</v>
      </c>
      <c r="R31" s="122">
        <f t="shared" si="11"/>
        <v>-0.03614457831325302</v>
      </c>
      <c r="S31" s="50"/>
      <c r="T31" s="50"/>
      <c r="U31" s="50"/>
      <c r="V31" s="51"/>
    </row>
    <row r="32" spans="1:22" s="13" customFormat="1" ht="15" customHeight="1">
      <c r="A32" s="523" t="s">
        <v>384</v>
      </c>
      <c r="B32" s="186" t="s">
        <v>401</v>
      </c>
      <c r="C32" s="71">
        <v>72000</v>
      </c>
      <c r="D32" s="71">
        <v>75400</v>
      </c>
      <c r="E32" s="71">
        <v>78000</v>
      </c>
      <c r="F32" s="71">
        <v>79700</v>
      </c>
      <c r="G32" s="71">
        <v>80600</v>
      </c>
      <c r="H32" s="71">
        <v>80900</v>
      </c>
      <c r="I32" s="72">
        <v>80900</v>
      </c>
      <c r="J32" s="72">
        <v>81700</v>
      </c>
      <c r="K32" s="72">
        <v>82700</v>
      </c>
      <c r="L32" s="72">
        <v>82700</v>
      </c>
      <c r="M32" s="72">
        <v>83000</v>
      </c>
      <c r="N32" s="72">
        <v>83000</v>
      </c>
      <c r="O32" s="72">
        <v>83000</v>
      </c>
      <c r="P32" s="72">
        <v>82000</v>
      </c>
      <c r="Q32" s="72">
        <v>79500</v>
      </c>
      <c r="R32" s="138">
        <v>76500</v>
      </c>
      <c r="S32" s="72"/>
      <c r="T32" s="72"/>
      <c r="U32" s="72"/>
      <c r="V32" s="131"/>
    </row>
    <row r="33" spans="1:22" s="13" customFormat="1" ht="15" customHeight="1">
      <c r="A33" s="524"/>
      <c r="B33" s="186"/>
      <c r="C33" s="185"/>
      <c r="D33" s="171">
        <f aca="true" t="shared" si="12" ref="D33:Q33">IF(C32="","",D32/C32-1)</f>
        <v>0.047222222222222276</v>
      </c>
      <c r="E33" s="171">
        <f t="shared" si="12"/>
        <v>0.034482758620689724</v>
      </c>
      <c r="F33" s="171">
        <f t="shared" si="12"/>
        <v>0.021794871794871717</v>
      </c>
      <c r="G33" s="171">
        <f t="shared" si="12"/>
        <v>0.01129234629861986</v>
      </c>
      <c r="H33" s="171">
        <f t="shared" si="12"/>
        <v>0.003722084367245637</v>
      </c>
      <c r="I33" s="171">
        <f t="shared" si="12"/>
        <v>0</v>
      </c>
      <c r="J33" s="171">
        <f t="shared" si="12"/>
        <v>0.009888751545117369</v>
      </c>
      <c r="K33" s="171">
        <f t="shared" si="12"/>
        <v>0.012239902080783294</v>
      </c>
      <c r="L33" s="171">
        <f t="shared" si="12"/>
        <v>0</v>
      </c>
      <c r="M33" s="171">
        <f t="shared" si="12"/>
        <v>0.0036275695284160303</v>
      </c>
      <c r="N33" s="171">
        <f t="shared" si="12"/>
        <v>0</v>
      </c>
      <c r="O33" s="171">
        <f t="shared" si="12"/>
        <v>0</v>
      </c>
      <c r="P33" s="171">
        <f t="shared" si="12"/>
        <v>-0.012048192771084376</v>
      </c>
      <c r="Q33" s="171">
        <f t="shared" si="12"/>
        <v>-0.030487804878048808</v>
      </c>
      <c r="R33" s="176">
        <f>IF(Q32="","",R32/Q32-1)</f>
        <v>-0.037735849056603765</v>
      </c>
      <c r="S33" s="171"/>
      <c r="T33" s="171"/>
      <c r="U33" s="171"/>
      <c r="V33" s="172"/>
    </row>
    <row r="34" spans="1:22" s="13" customFormat="1" ht="15" customHeight="1">
      <c r="A34" s="480" t="s">
        <v>25</v>
      </c>
      <c r="B34" s="223" t="s">
        <v>510</v>
      </c>
      <c r="C34" s="84">
        <v>41600</v>
      </c>
      <c r="D34" s="84">
        <v>43200</v>
      </c>
      <c r="E34" s="84">
        <v>44600</v>
      </c>
      <c r="F34" s="84">
        <v>45000</v>
      </c>
      <c r="G34" s="84">
        <v>45100</v>
      </c>
      <c r="H34" s="84">
        <v>45300</v>
      </c>
      <c r="I34" s="148">
        <v>45400</v>
      </c>
      <c r="J34" s="148">
        <v>45400</v>
      </c>
      <c r="K34" s="148">
        <v>45400</v>
      </c>
      <c r="L34" s="148">
        <v>46000</v>
      </c>
      <c r="M34" s="148">
        <v>46000</v>
      </c>
      <c r="N34" s="148"/>
      <c r="O34" s="148"/>
      <c r="P34" s="148"/>
      <c r="Q34" s="148"/>
      <c r="R34" s="149"/>
      <c r="S34" s="148"/>
      <c r="T34" s="148"/>
      <c r="U34" s="148"/>
      <c r="V34" s="151"/>
    </row>
    <row r="35" spans="1:22" s="13" customFormat="1" ht="15" customHeight="1">
      <c r="A35" s="522"/>
      <c r="B35" s="161"/>
      <c r="C35" s="64"/>
      <c r="D35" s="65">
        <f aca="true" t="shared" si="13" ref="D35:Q35">IF(C34="","",D34/C34-1)</f>
        <v>0.03846153846153855</v>
      </c>
      <c r="E35" s="65">
        <f t="shared" si="13"/>
        <v>0.03240740740740744</v>
      </c>
      <c r="F35" s="65">
        <f t="shared" si="13"/>
        <v>0.008968609865470878</v>
      </c>
      <c r="G35" s="65">
        <f t="shared" si="13"/>
        <v>0.0022222222222221255</v>
      </c>
      <c r="H35" s="65">
        <f t="shared" si="13"/>
        <v>0.0044345898004434225</v>
      </c>
      <c r="I35" s="65">
        <f t="shared" si="13"/>
        <v>0.002207505518763808</v>
      </c>
      <c r="J35" s="65">
        <f t="shared" si="13"/>
        <v>0</v>
      </c>
      <c r="K35" s="65">
        <f t="shared" si="13"/>
        <v>0</v>
      </c>
      <c r="L35" s="65">
        <f t="shared" si="13"/>
        <v>0.013215859030837107</v>
      </c>
      <c r="M35" s="65">
        <f t="shared" si="13"/>
        <v>0</v>
      </c>
      <c r="N35" s="65"/>
      <c r="O35" s="65">
        <f t="shared" si="13"/>
      </c>
      <c r="P35" s="65">
        <f t="shared" si="13"/>
      </c>
      <c r="Q35" s="65">
        <f t="shared" si="13"/>
      </c>
      <c r="R35" s="134"/>
      <c r="S35" s="65"/>
      <c r="T35" s="65"/>
      <c r="U35" s="65"/>
      <c r="V35" s="129"/>
    </row>
    <row r="36" spans="1:22" s="13" customFormat="1" ht="15" customHeight="1">
      <c r="A36" s="480" t="s">
        <v>511</v>
      </c>
      <c r="B36" s="222" t="s">
        <v>512</v>
      </c>
      <c r="C36" s="78">
        <v>40000</v>
      </c>
      <c r="D36" s="78">
        <v>41500</v>
      </c>
      <c r="E36" s="78">
        <v>43200</v>
      </c>
      <c r="F36" s="78">
        <v>43500</v>
      </c>
      <c r="G36" s="79">
        <v>43600</v>
      </c>
      <c r="H36" s="79">
        <v>43800</v>
      </c>
      <c r="I36" s="79">
        <v>44200</v>
      </c>
      <c r="J36" s="79">
        <v>44300</v>
      </c>
      <c r="K36" s="79">
        <v>44500</v>
      </c>
      <c r="L36" s="79">
        <v>45000</v>
      </c>
      <c r="M36" s="79">
        <v>45400</v>
      </c>
      <c r="N36" s="79">
        <v>45400</v>
      </c>
      <c r="O36" s="79">
        <v>45000</v>
      </c>
      <c r="P36" s="79">
        <v>44700</v>
      </c>
      <c r="Q36" s="79">
        <v>43500</v>
      </c>
      <c r="R36" s="139">
        <v>42200</v>
      </c>
      <c r="S36" s="79">
        <v>40700</v>
      </c>
      <c r="T36" s="79"/>
      <c r="U36" s="79"/>
      <c r="V36" s="141"/>
    </row>
    <row r="37" spans="1:22" s="13" customFormat="1" ht="15" customHeight="1">
      <c r="A37" s="522"/>
      <c r="B37" s="225"/>
      <c r="C37" s="185"/>
      <c r="D37" s="171">
        <f aca="true" t="shared" si="14" ref="D37:S37">IF(C36="","",D36/C36-1)</f>
        <v>0.03750000000000009</v>
      </c>
      <c r="E37" s="171">
        <f t="shared" si="14"/>
        <v>0.04096385542168668</v>
      </c>
      <c r="F37" s="171">
        <f t="shared" si="14"/>
        <v>0.00694444444444442</v>
      </c>
      <c r="G37" s="171">
        <f t="shared" si="14"/>
        <v>0.0022988505747125743</v>
      </c>
      <c r="H37" s="171">
        <f t="shared" si="14"/>
        <v>0.004587155963302836</v>
      </c>
      <c r="I37" s="171">
        <f t="shared" si="14"/>
        <v>0.009132420091324311</v>
      </c>
      <c r="J37" s="171">
        <f t="shared" si="14"/>
        <v>0.002262443438914019</v>
      </c>
      <c r="K37" s="171">
        <f t="shared" si="14"/>
        <v>0.004514672686230181</v>
      </c>
      <c r="L37" s="171">
        <f t="shared" si="14"/>
        <v>0.011235955056179803</v>
      </c>
      <c r="M37" s="171">
        <f t="shared" si="14"/>
        <v>0.008888888888888946</v>
      </c>
      <c r="N37" s="171">
        <f t="shared" si="14"/>
        <v>0</v>
      </c>
      <c r="O37" s="171">
        <f t="shared" si="14"/>
        <v>-0.008810572687224627</v>
      </c>
      <c r="P37" s="171">
        <f t="shared" si="14"/>
        <v>-0.00666666666666671</v>
      </c>
      <c r="Q37" s="171">
        <f t="shared" si="14"/>
        <v>-0.02684563758389258</v>
      </c>
      <c r="R37" s="176">
        <f t="shared" si="14"/>
        <v>-0.029885057471264354</v>
      </c>
      <c r="S37" s="176">
        <f t="shared" si="14"/>
        <v>-0.03554502369668244</v>
      </c>
      <c r="T37" s="171"/>
      <c r="U37" s="171"/>
      <c r="V37" s="172"/>
    </row>
    <row r="38" spans="1:22" s="13" customFormat="1" ht="15" customHeight="1">
      <c r="A38" s="510" t="s">
        <v>24</v>
      </c>
      <c r="B38" s="280" t="s">
        <v>580</v>
      </c>
      <c r="C38" s="84">
        <v>13700</v>
      </c>
      <c r="D38" s="84">
        <v>14000</v>
      </c>
      <c r="E38" s="84">
        <v>14300</v>
      </c>
      <c r="F38" s="84">
        <v>14400</v>
      </c>
      <c r="G38" s="84">
        <v>14500</v>
      </c>
      <c r="H38" s="84"/>
      <c r="I38" s="148"/>
      <c r="J38" s="148"/>
      <c r="K38" s="148"/>
      <c r="L38" s="148"/>
      <c r="M38" s="148"/>
      <c r="N38" s="148"/>
      <c r="O38" s="148"/>
      <c r="P38" s="148"/>
      <c r="Q38" s="148"/>
      <c r="R38" s="149"/>
      <c r="S38" s="148"/>
      <c r="T38" s="148"/>
      <c r="U38" s="148"/>
      <c r="V38" s="151"/>
    </row>
    <row r="39" spans="1:22" s="13" customFormat="1" ht="15" customHeight="1">
      <c r="A39" s="511"/>
      <c r="B39" s="257"/>
      <c r="C39" s="55"/>
      <c r="D39" s="50">
        <f aca="true" t="shared" si="15" ref="D39:Q39">IF(C38="","",D38/C38-1)</f>
        <v>0.021897810218978186</v>
      </c>
      <c r="E39" s="50">
        <f t="shared" si="15"/>
        <v>0.021428571428571352</v>
      </c>
      <c r="F39" s="50">
        <f t="shared" si="15"/>
        <v>0.006993006993007089</v>
      </c>
      <c r="G39" s="50">
        <f t="shared" si="15"/>
        <v>0.00694444444444442</v>
      </c>
      <c r="H39" s="50"/>
      <c r="I39" s="50">
        <f t="shared" si="15"/>
      </c>
      <c r="J39" s="50">
        <f t="shared" si="15"/>
      </c>
      <c r="K39" s="50">
        <f t="shared" si="15"/>
      </c>
      <c r="L39" s="50">
        <f t="shared" si="15"/>
      </c>
      <c r="M39" s="50">
        <f t="shared" si="15"/>
      </c>
      <c r="N39" s="50">
        <f t="shared" si="15"/>
      </c>
      <c r="O39" s="50">
        <f t="shared" si="15"/>
      </c>
      <c r="P39" s="50">
        <f t="shared" si="15"/>
      </c>
      <c r="Q39" s="50">
        <f t="shared" si="15"/>
      </c>
      <c r="R39" s="122"/>
      <c r="S39" s="50"/>
      <c r="T39" s="50"/>
      <c r="U39" s="50"/>
      <c r="V39" s="51"/>
    </row>
    <row r="40" spans="1:22" s="13" customFormat="1" ht="15" customHeight="1">
      <c r="A40" s="510" t="s">
        <v>581</v>
      </c>
      <c r="B40" s="258" t="s">
        <v>582</v>
      </c>
      <c r="C40" s="259">
        <v>18500</v>
      </c>
      <c r="D40" s="259">
        <v>18900</v>
      </c>
      <c r="E40" s="259">
        <v>19200</v>
      </c>
      <c r="F40" s="259">
        <v>19300</v>
      </c>
      <c r="G40" s="259">
        <v>19300</v>
      </c>
      <c r="H40" s="259">
        <v>19300</v>
      </c>
      <c r="I40" s="260">
        <v>19700</v>
      </c>
      <c r="J40" s="260">
        <v>19700</v>
      </c>
      <c r="K40" s="260">
        <v>19700</v>
      </c>
      <c r="L40" s="260">
        <v>19700</v>
      </c>
      <c r="M40" s="260">
        <v>19700</v>
      </c>
      <c r="N40" s="260">
        <v>20000</v>
      </c>
      <c r="O40" s="260">
        <v>20000</v>
      </c>
      <c r="P40" s="260">
        <v>20000</v>
      </c>
      <c r="Q40" s="260"/>
      <c r="R40" s="261"/>
      <c r="S40" s="260"/>
      <c r="T40" s="260"/>
      <c r="U40" s="260"/>
      <c r="V40" s="262"/>
    </row>
    <row r="41" spans="1:22" s="13" customFormat="1" ht="15" customHeight="1">
      <c r="A41" s="511"/>
      <c r="B41" s="263"/>
      <c r="C41" s="264"/>
      <c r="D41" s="265">
        <f aca="true" t="shared" si="16" ref="D41:P41">IF(C40="","",D40/C40-1)</f>
        <v>0.021621621621621623</v>
      </c>
      <c r="E41" s="265">
        <f t="shared" si="16"/>
        <v>0.015873015873015817</v>
      </c>
      <c r="F41" s="265">
        <f t="shared" si="16"/>
        <v>0.005208333333333259</v>
      </c>
      <c r="G41" s="265">
        <f t="shared" si="16"/>
        <v>0</v>
      </c>
      <c r="H41" s="265">
        <f t="shared" si="16"/>
        <v>0</v>
      </c>
      <c r="I41" s="265">
        <f t="shared" si="16"/>
        <v>0.020725388601036343</v>
      </c>
      <c r="J41" s="265">
        <f t="shared" si="16"/>
        <v>0</v>
      </c>
      <c r="K41" s="265">
        <f t="shared" si="16"/>
        <v>0</v>
      </c>
      <c r="L41" s="265">
        <f t="shared" si="16"/>
        <v>0</v>
      </c>
      <c r="M41" s="265">
        <f t="shared" si="16"/>
        <v>0</v>
      </c>
      <c r="N41" s="265">
        <f t="shared" si="16"/>
        <v>0.015228426395939021</v>
      </c>
      <c r="O41" s="265">
        <f t="shared" si="16"/>
        <v>0</v>
      </c>
      <c r="P41" s="265">
        <f t="shared" si="16"/>
        <v>0</v>
      </c>
      <c r="Q41" s="265"/>
      <c r="R41" s="266"/>
      <c r="S41" s="265"/>
      <c r="T41" s="265"/>
      <c r="U41" s="265"/>
      <c r="V41" s="267"/>
    </row>
    <row r="42" spans="1:22" s="13" customFormat="1" ht="15" customHeight="1">
      <c r="A42" s="510" t="s">
        <v>581</v>
      </c>
      <c r="B42" s="268" t="s">
        <v>583</v>
      </c>
      <c r="C42" s="53"/>
      <c r="D42" s="53"/>
      <c r="E42" s="53"/>
      <c r="F42" s="53"/>
      <c r="G42" s="53"/>
      <c r="H42" s="53"/>
      <c r="I42" s="54"/>
      <c r="J42" s="54"/>
      <c r="K42" s="54"/>
      <c r="L42" s="54"/>
      <c r="M42" s="54"/>
      <c r="N42" s="54"/>
      <c r="O42" s="54"/>
      <c r="P42" s="54"/>
      <c r="Q42" s="54">
        <v>19800</v>
      </c>
      <c r="R42" s="119">
        <v>19500</v>
      </c>
      <c r="S42" s="54"/>
      <c r="T42" s="54"/>
      <c r="U42" s="54"/>
      <c r="V42" s="125"/>
    </row>
    <row r="43" spans="1:22" s="13" customFormat="1" ht="15" customHeight="1">
      <c r="A43" s="511"/>
      <c r="B43" s="241"/>
      <c r="C43" s="55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>
        <f>IF(P42="","",Q42/P42-1)</f>
      </c>
      <c r="R43" s="122">
        <f>IF(Q42="","",R42/Q42-1)</f>
        <v>-0.015151515151515138</v>
      </c>
      <c r="S43" s="50"/>
      <c r="T43" s="50">
        <f>IF(S42="","",T42/S42-1)</f>
      </c>
      <c r="U43" s="50">
        <f>IF(T42="","",U42/T42-1)</f>
      </c>
      <c r="V43" s="51">
        <f>IF(U42="","",V42/U42-1)</f>
      </c>
    </row>
    <row r="44" spans="1:22" s="13" customFormat="1" ht="15" customHeight="1">
      <c r="A44" s="510" t="s">
        <v>584</v>
      </c>
      <c r="B44" s="258" t="s">
        <v>585</v>
      </c>
      <c r="C44" s="259">
        <v>55500</v>
      </c>
      <c r="D44" s="259">
        <v>56000</v>
      </c>
      <c r="E44" s="259">
        <v>56700</v>
      </c>
      <c r="F44" s="259">
        <v>56700</v>
      </c>
      <c r="G44" s="259"/>
      <c r="H44" s="259"/>
      <c r="I44" s="269"/>
      <c r="J44" s="269"/>
      <c r="K44" s="269"/>
      <c r="L44" s="269"/>
      <c r="M44" s="269"/>
      <c r="N44" s="269"/>
      <c r="O44" s="269"/>
      <c r="P44" s="269"/>
      <c r="Q44" s="269"/>
      <c r="R44" s="270"/>
      <c r="S44" s="269"/>
      <c r="T44" s="269"/>
      <c r="U44" s="269"/>
      <c r="V44" s="271"/>
    </row>
    <row r="45" spans="1:22" s="13" customFormat="1" ht="15" customHeight="1">
      <c r="A45" s="511"/>
      <c r="B45" s="272"/>
      <c r="C45" s="265"/>
      <c r="D45" s="265">
        <f>IF(C44="","",D44/C44-1)</f>
        <v>0.009009009009008917</v>
      </c>
      <c r="E45" s="265">
        <f>IF(D44="","",E44/D44-1)</f>
        <v>0.012499999999999956</v>
      </c>
      <c r="F45" s="265">
        <f>IF(E44="","",F44/E44-1)</f>
        <v>0</v>
      </c>
      <c r="G45" s="265"/>
      <c r="H45" s="265">
        <f>IF(G44="","",H44/G44-1)</f>
      </c>
      <c r="I45" s="265"/>
      <c r="J45" s="265"/>
      <c r="K45" s="265"/>
      <c r="L45" s="265"/>
      <c r="M45" s="265"/>
      <c r="N45" s="265"/>
      <c r="O45" s="265"/>
      <c r="P45" s="265"/>
      <c r="Q45" s="265"/>
      <c r="R45" s="273"/>
      <c r="S45" s="274"/>
      <c r="T45" s="274"/>
      <c r="U45" s="274"/>
      <c r="V45" s="275"/>
    </row>
    <row r="46" spans="1:22" s="13" customFormat="1" ht="15" customHeight="1">
      <c r="A46" s="510" t="s">
        <v>586</v>
      </c>
      <c r="B46" s="268" t="s">
        <v>587</v>
      </c>
      <c r="C46" s="84"/>
      <c r="D46" s="84"/>
      <c r="E46" s="84"/>
      <c r="F46" s="84"/>
      <c r="G46" s="84">
        <v>20000</v>
      </c>
      <c r="H46" s="84">
        <v>20000</v>
      </c>
      <c r="I46" s="148">
        <v>20400</v>
      </c>
      <c r="J46" s="148">
        <v>20400</v>
      </c>
      <c r="K46" s="148">
        <v>20500</v>
      </c>
      <c r="L46" s="148">
        <v>20500</v>
      </c>
      <c r="M46" s="148">
        <v>20500</v>
      </c>
      <c r="N46" s="148">
        <v>20500</v>
      </c>
      <c r="O46" s="148">
        <v>20500</v>
      </c>
      <c r="P46" s="148">
        <v>20500</v>
      </c>
      <c r="Q46" s="148">
        <v>20200</v>
      </c>
      <c r="R46" s="149">
        <v>19800</v>
      </c>
      <c r="S46" s="148"/>
      <c r="T46" s="148"/>
      <c r="U46" s="148"/>
      <c r="V46" s="151"/>
    </row>
    <row r="47" spans="1:22" s="13" customFormat="1" ht="15" customHeight="1">
      <c r="A47" s="511"/>
      <c r="B47" s="241"/>
      <c r="C47" s="55"/>
      <c r="D47" s="50">
        <f aca="true" t="shared" si="17" ref="D47:R47">IF(C46="","",D46/C46-1)</f>
      </c>
      <c r="E47" s="50">
        <f t="shared" si="17"/>
      </c>
      <c r="F47" s="50">
        <f t="shared" si="17"/>
      </c>
      <c r="G47" s="50">
        <f t="shared" si="17"/>
      </c>
      <c r="H47" s="50">
        <f t="shared" si="17"/>
        <v>0</v>
      </c>
      <c r="I47" s="50">
        <f t="shared" si="17"/>
        <v>0.020000000000000018</v>
      </c>
      <c r="J47" s="50">
        <f t="shared" si="17"/>
        <v>0</v>
      </c>
      <c r="K47" s="50">
        <f t="shared" si="17"/>
        <v>0.004901960784313708</v>
      </c>
      <c r="L47" s="50">
        <f t="shared" si="17"/>
        <v>0</v>
      </c>
      <c r="M47" s="50">
        <f t="shared" si="17"/>
        <v>0</v>
      </c>
      <c r="N47" s="50">
        <f t="shared" si="17"/>
        <v>0</v>
      </c>
      <c r="O47" s="50">
        <f t="shared" si="17"/>
        <v>0</v>
      </c>
      <c r="P47" s="50">
        <f t="shared" si="17"/>
        <v>0</v>
      </c>
      <c r="Q47" s="50">
        <f t="shared" si="17"/>
        <v>-0.014634146341463428</v>
      </c>
      <c r="R47" s="122">
        <f t="shared" si="17"/>
        <v>-0.01980198019801982</v>
      </c>
      <c r="S47" s="50"/>
      <c r="T47" s="50"/>
      <c r="U47" s="50"/>
      <c r="V47" s="51"/>
    </row>
    <row r="48" spans="1:22" s="13" customFormat="1" ht="15" customHeight="1">
      <c r="A48" s="477" t="s">
        <v>87</v>
      </c>
      <c r="B48" s="70" t="s">
        <v>161</v>
      </c>
      <c r="C48" s="71"/>
      <c r="D48" s="71"/>
      <c r="E48" s="71"/>
      <c r="F48" s="71"/>
      <c r="G48" s="71"/>
      <c r="H48" s="71"/>
      <c r="I48" s="72"/>
      <c r="J48" s="72"/>
      <c r="K48" s="73"/>
      <c r="L48" s="72">
        <v>400000</v>
      </c>
      <c r="M48" s="72"/>
      <c r="N48" s="72"/>
      <c r="O48" s="72"/>
      <c r="P48" s="72"/>
      <c r="Q48" s="72"/>
      <c r="R48" s="138"/>
      <c r="S48" s="72"/>
      <c r="T48" s="72"/>
      <c r="U48" s="72"/>
      <c r="V48" s="131"/>
    </row>
    <row r="49" spans="1:22" s="13" customFormat="1" ht="15" customHeight="1">
      <c r="A49" s="344"/>
      <c r="B49" s="74" t="s">
        <v>115</v>
      </c>
      <c r="C49" s="75"/>
      <c r="D49" s="76">
        <f aca="true" t="shared" si="18" ref="D49:V49">IF(C48="","",D48/C48-1)</f>
      </c>
      <c r="E49" s="76">
        <f t="shared" si="18"/>
      </c>
      <c r="F49" s="76">
        <f t="shared" si="18"/>
      </c>
      <c r="G49" s="76">
        <f t="shared" si="18"/>
      </c>
      <c r="H49" s="76">
        <f t="shared" si="18"/>
      </c>
      <c r="I49" s="76">
        <f t="shared" si="18"/>
      </c>
      <c r="J49" s="76">
        <f t="shared" si="18"/>
      </c>
      <c r="K49" s="76">
        <f t="shared" si="18"/>
      </c>
      <c r="L49" s="76"/>
      <c r="M49" s="76"/>
      <c r="N49" s="76">
        <f t="shared" si="18"/>
      </c>
      <c r="O49" s="76">
        <f t="shared" si="18"/>
      </c>
      <c r="P49" s="76">
        <f t="shared" si="18"/>
      </c>
      <c r="Q49" s="76">
        <f t="shared" si="18"/>
      </c>
      <c r="R49" s="137">
        <f t="shared" si="18"/>
      </c>
      <c r="S49" s="76">
        <f t="shared" si="18"/>
      </c>
      <c r="T49" s="76">
        <f t="shared" si="18"/>
      </c>
      <c r="U49" s="76">
        <f t="shared" si="18"/>
      </c>
      <c r="V49" s="77">
        <f t="shared" si="18"/>
      </c>
    </row>
    <row r="50" spans="1:22" s="13" customFormat="1" ht="15" customHeight="1">
      <c r="A50" s="454" t="s">
        <v>166</v>
      </c>
      <c r="B50" s="52" t="s">
        <v>162</v>
      </c>
      <c r="C50" s="53">
        <v>495000</v>
      </c>
      <c r="D50" s="53">
        <v>544000</v>
      </c>
      <c r="E50" s="53">
        <v>580000</v>
      </c>
      <c r="F50" s="53">
        <v>570000</v>
      </c>
      <c r="G50" s="53">
        <v>570000</v>
      </c>
      <c r="H50" s="53">
        <v>565000</v>
      </c>
      <c r="I50" s="54">
        <v>486000</v>
      </c>
      <c r="J50" s="54">
        <v>445000</v>
      </c>
      <c r="K50" s="54">
        <v>423000</v>
      </c>
      <c r="L50" s="54"/>
      <c r="M50" s="54"/>
      <c r="N50" s="54"/>
      <c r="O50" s="54"/>
      <c r="P50" s="54"/>
      <c r="Q50" s="54"/>
      <c r="R50" s="119"/>
      <c r="S50" s="54"/>
      <c r="T50" s="54"/>
      <c r="U50" s="54"/>
      <c r="V50" s="125"/>
    </row>
    <row r="51" spans="1:22" s="13" customFormat="1" ht="15" customHeight="1">
      <c r="A51" s="476"/>
      <c r="B51" s="49" t="s">
        <v>116</v>
      </c>
      <c r="C51" s="55"/>
      <c r="D51" s="50">
        <f aca="true" t="shared" si="19" ref="D51:V51">IF(C50="","",D50/C50-1)</f>
        <v>0.09898989898989896</v>
      </c>
      <c r="E51" s="50">
        <f t="shared" si="19"/>
        <v>0.06617647058823528</v>
      </c>
      <c r="F51" s="50">
        <f t="shared" si="19"/>
        <v>-0.017241379310344862</v>
      </c>
      <c r="G51" s="50">
        <f t="shared" si="19"/>
        <v>0</v>
      </c>
      <c r="H51" s="50">
        <f t="shared" si="19"/>
        <v>-0.00877192982456143</v>
      </c>
      <c r="I51" s="50">
        <f t="shared" si="19"/>
        <v>-0.13982300884955756</v>
      </c>
      <c r="J51" s="50">
        <f t="shared" si="19"/>
        <v>-0.08436213991769548</v>
      </c>
      <c r="K51" s="50">
        <f t="shared" si="19"/>
        <v>-0.04943820224719098</v>
      </c>
      <c r="L51" s="50"/>
      <c r="M51" s="50">
        <f t="shared" si="19"/>
      </c>
      <c r="N51" s="50">
        <f t="shared" si="19"/>
      </c>
      <c r="O51" s="50">
        <f t="shared" si="19"/>
      </c>
      <c r="P51" s="50">
        <f t="shared" si="19"/>
      </c>
      <c r="Q51" s="50">
        <f t="shared" si="19"/>
      </c>
      <c r="R51" s="122">
        <f t="shared" si="19"/>
      </c>
      <c r="S51" s="50">
        <f t="shared" si="19"/>
      </c>
      <c r="T51" s="50">
        <f t="shared" si="19"/>
      </c>
      <c r="U51" s="50">
        <f t="shared" si="19"/>
      </c>
      <c r="V51" s="51">
        <f t="shared" si="19"/>
      </c>
    </row>
    <row r="52" spans="1:22" s="13" customFormat="1" ht="15" customHeight="1">
      <c r="A52" s="477" t="s">
        <v>88</v>
      </c>
      <c r="B52" s="70" t="s">
        <v>163</v>
      </c>
      <c r="C52" s="71"/>
      <c r="D52" s="71"/>
      <c r="E52" s="71"/>
      <c r="F52" s="71"/>
      <c r="G52" s="73"/>
      <c r="H52" s="71">
        <v>180000</v>
      </c>
      <c r="I52" s="72">
        <v>172000</v>
      </c>
      <c r="J52" s="72">
        <v>167000</v>
      </c>
      <c r="K52" s="72">
        <v>165000</v>
      </c>
      <c r="L52" s="72"/>
      <c r="M52" s="72"/>
      <c r="N52" s="72"/>
      <c r="O52" s="72"/>
      <c r="P52" s="72"/>
      <c r="Q52" s="72"/>
      <c r="R52" s="138"/>
      <c r="S52" s="72"/>
      <c r="T52" s="72"/>
      <c r="U52" s="72"/>
      <c r="V52" s="131"/>
    </row>
    <row r="53" spans="1:22" s="13" customFormat="1" ht="15" customHeight="1">
      <c r="A53" s="344"/>
      <c r="B53" s="74" t="s">
        <v>118</v>
      </c>
      <c r="C53" s="75"/>
      <c r="D53" s="76">
        <f aca="true" t="shared" si="20" ref="D53:V53">IF(C52="","",D52/C52-1)</f>
      </c>
      <c r="E53" s="76">
        <f t="shared" si="20"/>
      </c>
      <c r="F53" s="76">
        <f t="shared" si="20"/>
      </c>
      <c r="G53" s="76">
        <f t="shared" si="20"/>
      </c>
      <c r="H53" s="76"/>
      <c r="I53" s="76">
        <f t="shared" si="20"/>
        <v>-0.0444444444444444</v>
      </c>
      <c r="J53" s="76">
        <f t="shared" si="20"/>
        <v>-0.029069767441860517</v>
      </c>
      <c r="K53" s="76">
        <f t="shared" si="20"/>
        <v>-0.0119760479041916</v>
      </c>
      <c r="L53" s="76"/>
      <c r="M53" s="76">
        <f t="shared" si="20"/>
      </c>
      <c r="N53" s="76">
        <f t="shared" si="20"/>
      </c>
      <c r="O53" s="76">
        <f t="shared" si="20"/>
      </c>
      <c r="P53" s="76">
        <f t="shared" si="20"/>
      </c>
      <c r="Q53" s="76">
        <f t="shared" si="20"/>
      </c>
      <c r="R53" s="137">
        <f t="shared" si="20"/>
      </c>
      <c r="S53" s="76">
        <f t="shared" si="20"/>
      </c>
      <c r="T53" s="76">
        <f t="shared" si="20"/>
      </c>
      <c r="U53" s="76">
        <f t="shared" si="20"/>
      </c>
      <c r="V53" s="77">
        <f t="shared" si="20"/>
      </c>
    </row>
    <row r="54" spans="1:22" s="13" customFormat="1" ht="15" customHeight="1">
      <c r="A54" s="454" t="s">
        <v>143</v>
      </c>
      <c r="B54" s="52" t="s">
        <v>164</v>
      </c>
      <c r="C54" s="53">
        <v>150000</v>
      </c>
      <c r="D54" s="53">
        <v>163000</v>
      </c>
      <c r="E54" s="53">
        <v>177000</v>
      </c>
      <c r="F54" s="53">
        <v>177000</v>
      </c>
      <c r="G54" s="53">
        <v>177000</v>
      </c>
      <c r="H54" s="53"/>
      <c r="I54" s="54"/>
      <c r="J54" s="54"/>
      <c r="K54" s="54"/>
      <c r="L54" s="54"/>
      <c r="M54" s="54"/>
      <c r="N54" s="54"/>
      <c r="O54" s="54"/>
      <c r="P54" s="54"/>
      <c r="Q54" s="54"/>
      <c r="R54" s="119"/>
      <c r="S54" s="54"/>
      <c r="T54" s="54"/>
      <c r="U54" s="54"/>
      <c r="V54" s="125"/>
    </row>
    <row r="55" spans="1:22" s="13" customFormat="1" ht="15" customHeight="1">
      <c r="A55" s="476"/>
      <c r="B55" s="49" t="s">
        <v>119</v>
      </c>
      <c r="C55" s="55"/>
      <c r="D55" s="50">
        <f aca="true" t="shared" si="21" ref="D55:V55">IF(C54="","",D54/C54-1)</f>
        <v>0.08666666666666667</v>
      </c>
      <c r="E55" s="50">
        <f t="shared" si="21"/>
        <v>0.08588957055214719</v>
      </c>
      <c r="F55" s="50">
        <f t="shared" si="21"/>
        <v>0</v>
      </c>
      <c r="G55" s="50">
        <f t="shared" si="21"/>
        <v>0</v>
      </c>
      <c r="H55" s="50"/>
      <c r="I55" s="50">
        <f t="shared" si="21"/>
      </c>
      <c r="J55" s="50">
        <f t="shared" si="21"/>
      </c>
      <c r="K55" s="50">
        <f t="shared" si="21"/>
      </c>
      <c r="L55" s="50">
        <f t="shared" si="21"/>
      </c>
      <c r="M55" s="50">
        <f t="shared" si="21"/>
      </c>
      <c r="N55" s="50">
        <f t="shared" si="21"/>
      </c>
      <c r="O55" s="50">
        <f t="shared" si="21"/>
      </c>
      <c r="P55" s="50">
        <f t="shared" si="21"/>
      </c>
      <c r="Q55" s="50">
        <f t="shared" si="21"/>
      </c>
      <c r="R55" s="122">
        <f t="shared" si="21"/>
      </c>
      <c r="S55" s="50">
        <f t="shared" si="21"/>
      </c>
      <c r="T55" s="50">
        <f t="shared" si="21"/>
      </c>
      <c r="U55" s="50">
        <f t="shared" si="21"/>
      </c>
      <c r="V55" s="51">
        <f t="shared" si="21"/>
      </c>
    </row>
    <row r="56" spans="1:22" ht="15" customHeight="1">
      <c r="A56" s="531" t="s">
        <v>34</v>
      </c>
      <c r="B56" s="183" t="s">
        <v>381</v>
      </c>
      <c r="C56" s="71"/>
      <c r="D56" s="71"/>
      <c r="E56" s="71"/>
      <c r="F56" s="71"/>
      <c r="G56" s="71"/>
      <c r="H56" s="71"/>
      <c r="I56" s="73"/>
      <c r="J56" s="72">
        <v>44000</v>
      </c>
      <c r="K56" s="72">
        <v>44000</v>
      </c>
      <c r="L56" s="72">
        <v>44000</v>
      </c>
      <c r="M56" s="72">
        <v>44000</v>
      </c>
      <c r="N56" s="72"/>
      <c r="O56" s="72"/>
      <c r="P56" s="72"/>
      <c r="Q56" s="72"/>
      <c r="R56" s="138"/>
      <c r="S56" s="72"/>
      <c r="T56" s="72"/>
      <c r="U56" s="72"/>
      <c r="V56" s="131"/>
    </row>
    <row r="57" spans="1:22" ht="15" customHeight="1">
      <c r="A57" s="515"/>
      <c r="B57" s="181"/>
      <c r="C57" s="75"/>
      <c r="D57" s="76">
        <f aca="true" t="shared" si="22" ref="D57:Q57">IF(C56="","",D56/C56-1)</f>
      </c>
      <c r="E57" s="76">
        <f t="shared" si="22"/>
      </c>
      <c r="F57" s="76">
        <f t="shared" si="22"/>
      </c>
      <c r="G57" s="76">
        <f t="shared" si="22"/>
      </c>
      <c r="H57" s="76">
        <f t="shared" si="22"/>
      </c>
      <c r="I57" s="76">
        <f t="shared" si="22"/>
      </c>
      <c r="J57" s="76"/>
      <c r="K57" s="76">
        <f t="shared" si="22"/>
        <v>0</v>
      </c>
      <c r="L57" s="76">
        <f t="shared" si="22"/>
        <v>0</v>
      </c>
      <c r="M57" s="76">
        <f t="shared" si="22"/>
        <v>0</v>
      </c>
      <c r="N57" s="76"/>
      <c r="O57" s="76">
        <f t="shared" si="22"/>
      </c>
      <c r="P57" s="76">
        <f t="shared" si="22"/>
      </c>
      <c r="Q57" s="76">
        <f t="shared" si="22"/>
      </c>
      <c r="R57" s="137"/>
      <c r="S57" s="76"/>
      <c r="T57" s="76"/>
      <c r="U57" s="76"/>
      <c r="V57" s="77"/>
    </row>
    <row r="58" spans="1:22" ht="15" customHeight="1">
      <c r="A58" s="454" t="s">
        <v>382</v>
      </c>
      <c r="B58" s="164" t="s">
        <v>383</v>
      </c>
      <c r="C58" s="84">
        <v>40200</v>
      </c>
      <c r="D58" s="84">
        <v>43000</v>
      </c>
      <c r="E58" s="84">
        <v>46100</v>
      </c>
      <c r="F58" s="84">
        <v>47500</v>
      </c>
      <c r="G58" s="148">
        <v>47500</v>
      </c>
      <c r="H58" s="148">
        <v>47500</v>
      </c>
      <c r="I58" s="148">
        <v>47500</v>
      </c>
      <c r="J58" s="148"/>
      <c r="K58" s="148"/>
      <c r="L58" s="148"/>
      <c r="M58" s="148"/>
      <c r="N58" s="148"/>
      <c r="O58" s="148"/>
      <c r="P58" s="148"/>
      <c r="Q58" s="148"/>
      <c r="R58" s="149"/>
      <c r="S58" s="148"/>
      <c r="T58" s="148"/>
      <c r="U58" s="148"/>
      <c r="V58" s="151"/>
    </row>
    <row r="59" spans="1:22" ht="15" customHeight="1">
      <c r="A59" s="455"/>
      <c r="B59" s="161"/>
      <c r="C59" s="64"/>
      <c r="D59" s="65">
        <f aca="true" t="shared" si="23" ref="D59:V59">IF(C58="","",D58/C58-1)</f>
        <v>0.06965174129353224</v>
      </c>
      <c r="E59" s="65">
        <f t="shared" si="23"/>
        <v>0.0720930232558139</v>
      </c>
      <c r="F59" s="65">
        <f t="shared" si="23"/>
        <v>0.030368763557483636</v>
      </c>
      <c r="G59" s="65">
        <f t="shared" si="23"/>
        <v>0</v>
      </c>
      <c r="H59" s="65">
        <f t="shared" si="23"/>
        <v>0</v>
      </c>
      <c r="I59" s="65">
        <f t="shared" si="23"/>
        <v>0</v>
      </c>
      <c r="J59" s="65"/>
      <c r="K59" s="65">
        <f t="shared" si="23"/>
      </c>
      <c r="L59" s="65">
        <f t="shared" si="23"/>
      </c>
      <c r="M59" s="65">
        <f t="shared" si="23"/>
      </c>
      <c r="N59" s="65">
        <f t="shared" si="23"/>
      </c>
      <c r="O59" s="65">
        <f t="shared" si="23"/>
      </c>
      <c r="P59" s="65">
        <f t="shared" si="23"/>
      </c>
      <c r="Q59" s="65">
        <f t="shared" si="23"/>
      </c>
      <c r="R59" s="134">
        <f t="shared" si="23"/>
      </c>
      <c r="S59" s="65">
        <f t="shared" si="23"/>
      </c>
      <c r="T59" s="65">
        <f t="shared" si="23"/>
      </c>
      <c r="U59" s="65">
        <f t="shared" si="23"/>
      </c>
      <c r="V59" s="129">
        <f t="shared" si="23"/>
      </c>
    </row>
    <row r="60" spans="1:22" ht="15" customHeight="1">
      <c r="A60" s="514" t="s">
        <v>34</v>
      </c>
      <c r="B60" s="189" t="s">
        <v>368</v>
      </c>
      <c r="C60" s="78"/>
      <c r="D60" s="78"/>
      <c r="E60" s="78"/>
      <c r="F60" s="78"/>
      <c r="G60" s="78"/>
      <c r="H60" s="78"/>
      <c r="I60" s="79"/>
      <c r="J60" s="79"/>
      <c r="K60" s="79"/>
      <c r="L60" s="79"/>
      <c r="M60" s="115"/>
      <c r="N60" s="79">
        <v>42000</v>
      </c>
      <c r="O60" s="79">
        <v>42000</v>
      </c>
      <c r="P60" s="79">
        <v>42000</v>
      </c>
      <c r="Q60" s="79">
        <v>41500</v>
      </c>
      <c r="R60" s="190">
        <v>41000</v>
      </c>
      <c r="S60" s="79"/>
      <c r="T60" s="79"/>
      <c r="U60" s="79"/>
      <c r="V60" s="141"/>
    </row>
    <row r="61" spans="1:22" ht="15" customHeight="1">
      <c r="A61" s="515"/>
      <c r="B61" s="74"/>
      <c r="C61" s="75"/>
      <c r="D61" s="76">
        <f aca="true" t="shared" si="24" ref="D61:R61">IF(C60="","",D60/C60-1)</f>
      </c>
      <c r="E61" s="76">
        <f t="shared" si="24"/>
      </c>
      <c r="F61" s="76">
        <f t="shared" si="24"/>
      </c>
      <c r="G61" s="76">
        <f t="shared" si="24"/>
      </c>
      <c r="H61" s="76">
        <f t="shared" si="24"/>
      </c>
      <c r="I61" s="76">
        <f t="shared" si="24"/>
      </c>
      <c r="J61" s="76">
        <f t="shared" si="24"/>
      </c>
      <c r="K61" s="76">
        <f t="shared" si="24"/>
      </c>
      <c r="L61" s="76">
        <f t="shared" si="24"/>
      </c>
      <c r="M61" s="76">
        <f t="shared" si="24"/>
      </c>
      <c r="N61" s="76"/>
      <c r="O61" s="76">
        <f t="shared" si="24"/>
        <v>0</v>
      </c>
      <c r="P61" s="76">
        <f t="shared" si="24"/>
        <v>0</v>
      </c>
      <c r="Q61" s="76">
        <f t="shared" si="24"/>
        <v>-0.011904761904761862</v>
      </c>
      <c r="R61" s="137">
        <f t="shared" si="24"/>
        <v>-0.012048192771084376</v>
      </c>
      <c r="S61" s="76"/>
      <c r="T61" s="76"/>
      <c r="U61" s="76"/>
      <c r="V61" s="77"/>
    </row>
    <row r="62" spans="1:22" s="13" customFormat="1" ht="15" customHeight="1">
      <c r="A62" s="519" t="s">
        <v>361</v>
      </c>
      <c r="B62" s="223" t="s">
        <v>513</v>
      </c>
      <c r="C62" s="84">
        <v>148000</v>
      </c>
      <c r="D62" s="84">
        <v>150000</v>
      </c>
      <c r="E62" s="84">
        <v>153000</v>
      </c>
      <c r="F62" s="84">
        <v>154000</v>
      </c>
      <c r="G62" s="84">
        <v>154000</v>
      </c>
      <c r="H62" s="84">
        <v>154000</v>
      </c>
      <c r="I62" s="148">
        <v>154000</v>
      </c>
      <c r="J62" s="148">
        <v>153000</v>
      </c>
      <c r="K62" s="148">
        <v>153000</v>
      </c>
      <c r="L62" s="148">
        <v>151000</v>
      </c>
      <c r="M62" s="148">
        <v>150000</v>
      </c>
      <c r="N62" s="148">
        <v>149000</v>
      </c>
      <c r="O62" s="148">
        <v>147000</v>
      </c>
      <c r="P62" s="148">
        <v>143000</v>
      </c>
      <c r="Q62" s="148">
        <v>135000</v>
      </c>
      <c r="R62" s="149">
        <v>125000</v>
      </c>
      <c r="S62" s="148">
        <v>110000</v>
      </c>
      <c r="T62" s="148"/>
      <c r="U62" s="148"/>
      <c r="V62" s="151"/>
    </row>
    <row r="63" spans="1:22" s="13" customFormat="1" ht="15" customHeight="1">
      <c r="A63" s="520"/>
      <c r="B63" s="62"/>
      <c r="C63" s="55"/>
      <c r="D63" s="50">
        <f aca="true" t="shared" si="25" ref="D63:S63">IF(C62="","",D62/C62-1)</f>
        <v>0.013513513513513598</v>
      </c>
      <c r="E63" s="50">
        <f t="shared" si="25"/>
        <v>0.020000000000000018</v>
      </c>
      <c r="F63" s="50">
        <f t="shared" si="25"/>
        <v>0.006535947712418277</v>
      </c>
      <c r="G63" s="50">
        <f t="shared" si="25"/>
        <v>0</v>
      </c>
      <c r="H63" s="50">
        <f t="shared" si="25"/>
        <v>0</v>
      </c>
      <c r="I63" s="50">
        <f t="shared" si="25"/>
        <v>0</v>
      </c>
      <c r="J63" s="50">
        <f t="shared" si="25"/>
        <v>-0.00649350649350644</v>
      </c>
      <c r="K63" s="50">
        <f t="shared" si="25"/>
        <v>0</v>
      </c>
      <c r="L63" s="50">
        <f t="shared" si="25"/>
        <v>-0.013071895424836555</v>
      </c>
      <c r="M63" s="50">
        <f t="shared" si="25"/>
        <v>-0.0066225165562914245</v>
      </c>
      <c r="N63" s="50">
        <f t="shared" si="25"/>
        <v>-0.00666666666666671</v>
      </c>
      <c r="O63" s="50">
        <f t="shared" si="25"/>
        <v>-0.01342281879194629</v>
      </c>
      <c r="P63" s="50">
        <f t="shared" si="25"/>
        <v>-0.027210884353741527</v>
      </c>
      <c r="Q63" s="50">
        <f t="shared" si="25"/>
        <v>-0.05594405594405594</v>
      </c>
      <c r="R63" s="122">
        <f t="shared" si="25"/>
        <v>-0.07407407407407407</v>
      </c>
      <c r="S63" s="122">
        <f t="shared" si="25"/>
        <v>-0.12</v>
      </c>
      <c r="T63" s="50"/>
      <c r="U63" s="50"/>
      <c r="V63" s="51"/>
    </row>
    <row r="64" spans="1:22" s="13" customFormat="1" ht="15" customHeight="1">
      <c r="A64" s="517" t="s">
        <v>34</v>
      </c>
      <c r="B64" s="258" t="s">
        <v>588</v>
      </c>
      <c r="C64" s="276">
        <v>123000</v>
      </c>
      <c r="D64" s="276">
        <v>123000</v>
      </c>
      <c r="E64" s="276">
        <v>123000</v>
      </c>
      <c r="F64" s="276">
        <v>123000</v>
      </c>
      <c r="G64" s="277">
        <v>123000</v>
      </c>
      <c r="H64" s="277">
        <v>123000</v>
      </c>
      <c r="I64" s="277">
        <v>123000</v>
      </c>
      <c r="J64" s="277">
        <v>123000</v>
      </c>
      <c r="K64" s="277">
        <v>122000</v>
      </c>
      <c r="L64" s="277">
        <v>118000</v>
      </c>
      <c r="M64" s="277"/>
      <c r="N64" s="277"/>
      <c r="O64" s="277"/>
      <c r="P64" s="277"/>
      <c r="Q64" s="277"/>
      <c r="R64" s="278"/>
      <c r="S64" s="277"/>
      <c r="T64" s="277"/>
      <c r="U64" s="277"/>
      <c r="V64" s="279"/>
    </row>
    <row r="65" spans="1:22" s="13" customFormat="1" ht="15" customHeight="1">
      <c r="A65" s="518"/>
      <c r="B65" s="16"/>
      <c r="C65" s="21"/>
      <c r="D65" s="14">
        <f aca="true" t="shared" si="26" ref="D65:Q65">IF(C64="","",D64/C64-1)</f>
        <v>0</v>
      </c>
      <c r="E65" s="14">
        <f t="shared" si="26"/>
        <v>0</v>
      </c>
      <c r="F65" s="14">
        <f t="shared" si="26"/>
        <v>0</v>
      </c>
      <c r="G65" s="14">
        <f t="shared" si="26"/>
        <v>0</v>
      </c>
      <c r="H65" s="14">
        <f t="shared" si="26"/>
        <v>0</v>
      </c>
      <c r="I65" s="14">
        <f t="shared" si="26"/>
        <v>0</v>
      </c>
      <c r="J65" s="14">
        <f t="shared" si="26"/>
        <v>0</v>
      </c>
      <c r="K65" s="14">
        <f t="shared" si="26"/>
        <v>-0.008130081300813052</v>
      </c>
      <c r="L65" s="14">
        <f t="shared" si="26"/>
        <v>-0.032786885245901676</v>
      </c>
      <c r="M65" s="14"/>
      <c r="N65" s="14">
        <f t="shared" si="26"/>
      </c>
      <c r="O65" s="14">
        <f t="shared" si="26"/>
      </c>
      <c r="P65" s="14">
        <f t="shared" si="26"/>
      </c>
      <c r="Q65" s="14">
        <f t="shared" si="26"/>
      </c>
      <c r="R65" s="123"/>
      <c r="S65" s="14"/>
      <c r="T65" s="14"/>
      <c r="U65" s="14"/>
      <c r="V65" s="19"/>
    </row>
    <row r="66" spans="1:22" ht="15" customHeight="1">
      <c r="A66" s="521" t="s">
        <v>35</v>
      </c>
      <c r="B66" s="57" t="s">
        <v>165</v>
      </c>
      <c r="C66" s="53">
        <v>154000</v>
      </c>
      <c r="D66" s="53">
        <v>167000</v>
      </c>
      <c r="E66" s="53">
        <v>183000</v>
      </c>
      <c r="F66" s="53">
        <v>185000</v>
      </c>
      <c r="G66" s="53"/>
      <c r="H66" s="53"/>
      <c r="I66" s="54"/>
      <c r="J66" s="54"/>
      <c r="K66" s="54"/>
      <c r="L66" s="54"/>
      <c r="M66" s="54"/>
      <c r="N66" s="54"/>
      <c r="O66" s="54"/>
      <c r="P66" s="54"/>
      <c r="Q66" s="54"/>
      <c r="R66" s="119"/>
      <c r="S66" s="54"/>
      <c r="T66" s="54"/>
      <c r="U66" s="54"/>
      <c r="V66" s="125"/>
    </row>
    <row r="67" spans="1:22" ht="15" customHeight="1">
      <c r="A67" s="469"/>
      <c r="B67" s="191" t="s">
        <v>146</v>
      </c>
      <c r="C67" s="55"/>
      <c r="D67" s="50">
        <f aca="true" t="shared" si="27" ref="D67:V67">IF(C66="","",D66/C66-1)</f>
        <v>0.0844155844155845</v>
      </c>
      <c r="E67" s="50">
        <f t="shared" si="27"/>
        <v>0.09580838323353302</v>
      </c>
      <c r="F67" s="50">
        <f t="shared" si="27"/>
        <v>0.010928961748633892</v>
      </c>
      <c r="G67" s="50"/>
      <c r="H67" s="50">
        <f t="shared" si="27"/>
      </c>
      <c r="I67" s="50">
        <f t="shared" si="27"/>
      </c>
      <c r="J67" s="50">
        <f t="shared" si="27"/>
      </c>
      <c r="K67" s="50">
        <f t="shared" si="27"/>
      </c>
      <c r="L67" s="50">
        <f t="shared" si="27"/>
      </c>
      <c r="M67" s="50">
        <f t="shared" si="27"/>
      </c>
      <c r="N67" s="50">
        <f t="shared" si="27"/>
      </c>
      <c r="O67" s="50">
        <f t="shared" si="27"/>
      </c>
      <c r="P67" s="50">
        <f t="shared" si="27"/>
      </c>
      <c r="Q67" s="50">
        <f t="shared" si="27"/>
      </c>
      <c r="R67" s="122">
        <f t="shared" si="27"/>
      </c>
      <c r="S67" s="50">
        <f t="shared" si="27"/>
      </c>
      <c r="T67" s="50">
        <f t="shared" si="27"/>
      </c>
      <c r="U67" s="50">
        <f t="shared" si="27"/>
      </c>
      <c r="V67" s="51">
        <f t="shared" si="27"/>
      </c>
    </row>
    <row r="68" spans="1:22" ht="15" customHeight="1">
      <c r="A68" s="516" t="s">
        <v>91</v>
      </c>
      <c r="B68" s="182" t="s">
        <v>159</v>
      </c>
      <c r="C68" s="71"/>
      <c r="D68" s="71"/>
      <c r="E68" s="71"/>
      <c r="F68" s="73"/>
      <c r="G68" s="71">
        <v>186000</v>
      </c>
      <c r="H68" s="71">
        <v>186000</v>
      </c>
      <c r="I68" s="72">
        <v>177000</v>
      </c>
      <c r="J68" s="72">
        <v>172000</v>
      </c>
      <c r="K68" s="72">
        <v>170000</v>
      </c>
      <c r="L68" s="72">
        <v>168000</v>
      </c>
      <c r="M68" s="72">
        <v>166000</v>
      </c>
      <c r="N68" s="72">
        <v>162000</v>
      </c>
      <c r="O68" s="72">
        <v>158000</v>
      </c>
      <c r="P68" s="72">
        <v>151000</v>
      </c>
      <c r="Q68" s="72">
        <v>141000</v>
      </c>
      <c r="R68" s="138">
        <v>131000</v>
      </c>
      <c r="S68" s="72"/>
      <c r="T68" s="72"/>
      <c r="U68" s="72"/>
      <c r="V68" s="131"/>
    </row>
    <row r="69" spans="1:22" ht="15" customHeight="1">
      <c r="A69" s="435"/>
      <c r="B69" s="74" t="s">
        <v>122</v>
      </c>
      <c r="C69" s="75"/>
      <c r="D69" s="76">
        <f aca="true" t="shared" si="28" ref="D69:R69">IF(C68="","",D68/C68-1)</f>
      </c>
      <c r="E69" s="76">
        <f t="shared" si="28"/>
      </c>
      <c r="F69" s="76">
        <f t="shared" si="28"/>
      </c>
      <c r="G69" s="76">
        <f t="shared" si="28"/>
      </c>
      <c r="H69" s="76">
        <f t="shared" si="28"/>
        <v>0</v>
      </c>
      <c r="I69" s="76">
        <f t="shared" si="28"/>
        <v>-0.048387096774193505</v>
      </c>
      <c r="J69" s="76">
        <f t="shared" si="28"/>
        <v>-0.02824858757062143</v>
      </c>
      <c r="K69" s="76">
        <f t="shared" si="28"/>
        <v>-0.011627906976744207</v>
      </c>
      <c r="L69" s="76">
        <f t="shared" si="28"/>
        <v>-0.0117647058823529</v>
      </c>
      <c r="M69" s="76">
        <f t="shared" si="28"/>
        <v>-0.011904761904761862</v>
      </c>
      <c r="N69" s="76">
        <f t="shared" si="28"/>
        <v>-0.02409638554216864</v>
      </c>
      <c r="O69" s="76">
        <f t="shared" si="28"/>
        <v>-0.024691358024691357</v>
      </c>
      <c r="P69" s="76">
        <f t="shared" si="28"/>
        <v>-0.044303797468354444</v>
      </c>
      <c r="Q69" s="76">
        <f t="shared" si="28"/>
        <v>-0.06622516556291391</v>
      </c>
      <c r="R69" s="137">
        <f t="shared" si="28"/>
        <v>-0.07092198581560283</v>
      </c>
      <c r="S69" s="76"/>
      <c r="T69" s="76"/>
      <c r="U69" s="76"/>
      <c r="V69" s="77"/>
    </row>
    <row r="70" spans="1:22" ht="15" customHeight="1">
      <c r="A70" s="512" t="s">
        <v>422</v>
      </c>
      <c r="B70" s="162" t="s">
        <v>423</v>
      </c>
      <c r="C70" s="84">
        <v>47800</v>
      </c>
      <c r="D70" s="84">
        <v>49500</v>
      </c>
      <c r="E70" s="84">
        <v>52600</v>
      </c>
      <c r="F70" s="84"/>
      <c r="G70" s="84"/>
      <c r="H70" s="84"/>
      <c r="I70" s="148"/>
      <c r="J70" s="148"/>
      <c r="K70" s="148"/>
      <c r="L70" s="148"/>
      <c r="M70" s="148"/>
      <c r="N70" s="148"/>
      <c r="O70" s="148"/>
      <c r="P70" s="148"/>
      <c r="Q70" s="148"/>
      <c r="R70" s="149"/>
      <c r="S70" s="148"/>
      <c r="T70" s="148"/>
      <c r="U70" s="148"/>
      <c r="V70" s="151"/>
    </row>
    <row r="71" spans="1:22" ht="15" customHeight="1">
      <c r="A71" s="513"/>
      <c r="B71" s="163"/>
      <c r="C71" s="152"/>
      <c r="D71" s="153">
        <f aca="true" t="shared" si="29" ref="D71:V71">IF(C70="","",D70/C70-1)</f>
        <v>0.03556485355648542</v>
      </c>
      <c r="E71" s="153">
        <f t="shared" si="29"/>
        <v>0.06262626262626259</v>
      </c>
      <c r="F71" s="153"/>
      <c r="G71" s="153">
        <f t="shared" si="29"/>
      </c>
      <c r="H71" s="153">
        <f t="shared" si="29"/>
      </c>
      <c r="I71" s="153">
        <f t="shared" si="29"/>
      </c>
      <c r="J71" s="153">
        <f t="shared" si="29"/>
      </c>
      <c r="K71" s="153">
        <f t="shared" si="29"/>
      </c>
      <c r="L71" s="153">
        <f t="shared" si="29"/>
      </c>
      <c r="M71" s="153">
        <f t="shared" si="29"/>
      </c>
      <c r="N71" s="153">
        <f t="shared" si="29"/>
      </c>
      <c r="O71" s="153">
        <f t="shared" si="29"/>
      </c>
      <c r="P71" s="153">
        <f t="shared" si="29"/>
      </c>
      <c r="Q71" s="153">
        <f t="shared" si="29"/>
      </c>
      <c r="R71" s="154">
        <f t="shared" si="29"/>
      </c>
      <c r="S71" s="153">
        <f t="shared" si="29"/>
      </c>
      <c r="T71" s="153">
        <f t="shared" si="29"/>
      </c>
      <c r="U71" s="153">
        <f t="shared" si="29"/>
      </c>
      <c r="V71" s="155">
        <f t="shared" si="29"/>
      </c>
    </row>
  </sheetData>
  <mergeCells count="35">
    <mergeCell ref="A56:A57"/>
    <mergeCell ref="A58:A59"/>
    <mergeCell ref="A20:A21"/>
    <mergeCell ref="A22:A23"/>
    <mergeCell ref="A44:A45"/>
    <mergeCell ref="A46:A47"/>
    <mergeCell ref="A50:A51"/>
    <mergeCell ref="A52:A53"/>
    <mergeCell ref="A54:A55"/>
    <mergeCell ref="A34:A35"/>
    <mergeCell ref="M3:N3"/>
    <mergeCell ref="M4:N4"/>
    <mergeCell ref="A8:A9"/>
    <mergeCell ref="B8:B9"/>
    <mergeCell ref="A10:A11"/>
    <mergeCell ref="A26:A27"/>
    <mergeCell ref="A30:A31"/>
    <mergeCell ref="A12:A13"/>
    <mergeCell ref="A14:A15"/>
    <mergeCell ref="A16:A17"/>
    <mergeCell ref="A18:A19"/>
    <mergeCell ref="A36:A37"/>
    <mergeCell ref="A24:A25"/>
    <mergeCell ref="A32:A33"/>
    <mergeCell ref="A28:A29"/>
    <mergeCell ref="A38:A39"/>
    <mergeCell ref="A40:A41"/>
    <mergeCell ref="A42:A43"/>
    <mergeCell ref="A70:A71"/>
    <mergeCell ref="A60:A61"/>
    <mergeCell ref="A68:A69"/>
    <mergeCell ref="A64:A65"/>
    <mergeCell ref="A62:A63"/>
    <mergeCell ref="A66:A67"/>
    <mergeCell ref="A48:A49"/>
  </mergeCell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2007-04-09T06:34:02Z</cp:lastPrinted>
  <dcterms:created xsi:type="dcterms:W3CDTF">1999-05-10T07:39:26Z</dcterms:created>
  <dcterms:modified xsi:type="dcterms:W3CDTF">2007-04-09T06:34:08Z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