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24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Titles" localSheetId="3">'選定替・地価公示'!$1:$8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<sst xmlns="http://schemas.openxmlformats.org/spreadsheetml/2006/main" count="1178" uniqueCount="483">
  <si>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</si>
  <si>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</si>
  <si>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</si>
  <si>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</si>
  <si>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</si>
  <si>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</si>
  <si>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</si>
  <si>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</si>
  <si>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</si>
  <si>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</si>
  <si>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</si>
  <si>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</si>
  <si>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</si>
  <si>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</si>
  <si>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</si>
  <si>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</si>
  <si>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</si>
  <si>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</si>
  <si>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</si>
  <si>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</si>
  <si>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</si>
  <si>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</si>
  <si>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</si>
  <si>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</si>
  <si>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</si>
  <si>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2</t>
  </si>
  <si>
    <t>3</t>
  </si>
  <si>
    <t>公示地番号</t>
  </si>
  <si>
    <t>5-1</t>
  </si>
  <si>
    <t>4</t>
  </si>
  <si>
    <t>三原市　地価公示変動率一覧表</t>
  </si>
  <si>
    <t>三原市　地価調査変動率一覧表</t>
  </si>
  <si>
    <t>5</t>
  </si>
  <si>
    <t>6</t>
  </si>
  <si>
    <t>7</t>
  </si>
  <si>
    <t>8</t>
  </si>
  <si>
    <t>9</t>
  </si>
  <si>
    <t>10</t>
  </si>
  <si>
    <t>7-1</t>
  </si>
  <si>
    <t>7-2</t>
  </si>
  <si>
    <t>9-1</t>
  </si>
  <si>
    <t>9-2</t>
  </si>
  <si>
    <t>10-1</t>
  </si>
  <si>
    <t>10-2</t>
  </si>
  <si>
    <t>10-3</t>
  </si>
  <si>
    <t>「本町2-10-3」</t>
  </si>
  <si>
    <t>7-2</t>
  </si>
  <si>
    <t>「皆実2-4-10」</t>
  </si>
  <si>
    <t>沼田西町小原字袖掛200番74</t>
  </si>
  <si>
    <t>長谷町字姫草1806番</t>
  </si>
  <si>
    <t>10-2</t>
  </si>
  <si>
    <t>中之町2851番2</t>
  </si>
  <si>
    <t>沼田東町片島583番1</t>
  </si>
  <si>
    <t>東町426番1</t>
  </si>
  <si>
    <t>5-2</t>
  </si>
  <si>
    <t>5-3</t>
  </si>
  <si>
    <t>須波西町765番528</t>
  </si>
  <si>
    <t>本町1496番2外</t>
  </si>
  <si>
    <t>糸崎町2907番1外</t>
  </si>
  <si>
    <t>「古浜2-11-14」</t>
  </si>
  <si>
    <t>沼田町字柳垣内1053番2外</t>
  </si>
  <si>
    <t>沼田町字寺内1040番1外</t>
  </si>
  <si>
    <t>中之町3906番3</t>
  </si>
  <si>
    <t>西町1362番外</t>
  </si>
  <si>
    <t>中之町2917番1外</t>
  </si>
  <si>
    <t>館町丙1582番4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</si>
  <si>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</si>
  <si>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</si>
  <si>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</si>
  <si>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</si>
  <si>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</si>
  <si>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</si>
  <si>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</si>
  <si>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</si>
  <si>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三原市　地価公示選定替</t>
  </si>
  <si>
    <t>基準地番号</t>
  </si>
  <si>
    <t>三原市　地価調査選定替</t>
  </si>
  <si>
    <t>西宮１丁目233番20</t>
  </si>
  <si>
    <t>幸崎町能地字上味潟2958番3</t>
  </si>
  <si>
    <t>古浜１丁目13番5外</t>
  </si>
  <si>
    <t>古浜２丁目284番11外</t>
  </si>
  <si>
    <t>「本町1-5-30」</t>
  </si>
  <si>
    <t>西町２丁目1283番2</t>
  </si>
  <si>
    <t>港町３丁目2235番123</t>
  </si>
  <si>
    <t>宮浦４丁目12番31外</t>
  </si>
  <si>
    <t>本町２丁目1729番7</t>
  </si>
  <si>
    <t>宮沖１丁目74番2</t>
  </si>
  <si>
    <t>宮浦３丁目27番19</t>
  </si>
  <si>
    <t>城町１丁目14番2</t>
  </si>
  <si>
    <t>皆実２丁目1862番12</t>
  </si>
  <si>
    <t>皆実２丁目1861番5</t>
  </si>
  <si>
    <t>宮沖５丁目582番2</t>
  </si>
  <si>
    <t>時貞町１丁目77番1</t>
  </si>
  <si>
    <t>本町１丁目1496番2外</t>
  </si>
  <si>
    <t>円一町３丁目1868番6外</t>
  </si>
  <si>
    <t>皆実６丁目1713番18</t>
  </si>
  <si>
    <t>〃</t>
  </si>
  <si>
    <t>戻る</t>
  </si>
  <si>
    <t>リンク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</si>
  <si>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</si>
  <si>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</si>
  <si>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</si>
  <si>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</si>
  <si>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</si>
  <si>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</si>
  <si>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</si>
  <si>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</si>
  <si>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</si>
  <si>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</si>
  <si>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</si>
  <si>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</si>
  <si>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</si>
  <si>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</si>
  <si>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リンク</t>
  </si>
  <si>
    <t>三原市　地価調査詳細情報</t>
  </si>
  <si>
    <t>三原市　地価公示詳細情報</t>
  </si>
  <si>
    <t>長方形</t>
  </si>
  <si>
    <t>(1:2)</t>
  </si>
  <si>
    <t>(2:1)</t>
  </si>
  <si>
    <t>(1:1.5)</t>
  </si>
  <si>
    <t>(1.2:1)</t>
  </si>
  <si>
    <t>(1:2.5)</t>
  </si>
  <si>
    <t>住宅</t>
  </si>
  <si>
    <t>Ｗ2</t>
  </si>
  <si>
    <t>一般住宅、共同住宅等が混在する住宅地域</t>
  </si>
  <si>
    <t>中規模一般住宅、アパート等の混在する住宅地域</t>
  </si>
  <si>
    <t>一般住宅の中に農地も見られる閑静な住宅地域</t>
  </si>
  <si>
    <t>中規模一般住宅が建ち並ぶ高台の住宅地域</t>
  </si>
  <si>
    <t>中規模一般住宅が建ち並ぶ店舗もある住宅地域</t>
  </si>
  <si>
    <t>南4.5ｍ市道</t>
  </si>
  <si>
    <t>北4.3ｍ市道</t>
  </si>
  <si>
    <t>南東3ｍ市道</t>
  </si>
  <si>
    <t>東4ｍ市道</t>
  </si>
  <si>
    <t>南西4ｍ市道</t>
  </si>
  <si>
    <t>水道</t>
  </si>
  <si>
    <t>水道、ガス</t>
  </si>
  <si>
    <t>水道、ガス、下水</t>
  </si>
  <si>
    <t>糸崎駅</t>
  </si>
  <si>
    <t>900ｍ</t>
  </si>
  <si>
    <t>三原駅</t>
  </si>
  <si>
    <t>2.6km</t>
  </si>
  <si>
    <t>2.9km</t>
  </si>
  <si>
    <t>1.9km</t>
  </si>
  <si>
    <t>350ｍ</t>
  </si>
  <si>
    <t>1.2km</t>
  </si>
  <si>
    <t>3.4km</t>
  </si>
  <si>
    <t>1住居</t>
  </si>
  <si>
    <t>(60、200)</t>
  </si>
  <si>
    <t>1低専</t>
  </si>
  <si>
    <t>正方形</t>
  </si>
  <si>
    <t>(1:1)</t>
  </si>
  <si>
    <t>(1:3)</t>
  </si>
  <si>
    <t>(1:4.5)</t>
  </si>
  <si>
    <t>台形</t>
  </si>
  <si>
    <t>(3:1)</t>
  </si>
  <si>
    <t>(1.5:1)</t>
  </si>
  <si>
    <t>Ｓ2</t>
  </si>
  <si>
    <t>店舗兼住宅</t>
  </si>
  <si>
    <t>店舗</t>
  </si>
  <si>
    <t>ＲＣ6</t>
  </si>
  <si>
    <t>Ｓ3</t>
  </si>
  <si>
    <t>Ｂ2</t>
  </si>
  <si>
    <t>倉庫</t>
  </si>
  <si>
    <t>Ｓ1</t>
  </si>
  <si>
    <t>事務所兼倉庫</t>
  </si>
  <si>
    <t>一般住宅の中に空地等が見られる新興住宅地域</t>
  </si>
  <si>
    <t>小規模店舗、一般住宅等が混在する近隣商業地域</t>
  </si>
  <si>
    <t>中高層の店舗ビル等が建ち並ぶ駅前商業地域</t>
  </si>
  <si>
    <t>小売り店舗が建ち並ぶ商業地域</t>
  </si>
  <si>
    <t>中規模店舗が増えつつある近隣商業地域</t>
  </si>
  <si>
    <t>事務所、倉庫等が建ち並ぶ流通業務地域</t>
  </si>
  <si>
    <t>工場、店舗、住宅の混在する地域</t>
  </si>
  <si>
    <t>倉庫、工場等が建ち並ぶ工業地域</t>
  </si>
  <si>
    <t>中規模農家住宅が見られる山裾の住宅地域</t>
  </si>
  <si>
    <t>一般住宅も見られる農村住宅地域</t>
  </si>
  <si>
    <t>農家、一般住宅が見られる農地の多い住宅地域</t>
  </si>
  <si>
    <t>南東6ｍ市道</t>
  </si>
  <si>
    <t>北20ｍ市道</t>
  </si>
  <si>
    <t>西12ｍ市道</t>
  </si>
  <si>
    <t>南西25ｍ市道</t>
  </si>
  <si>
    <t>北西8ｍ市道</t>
  </si>
  <si>
    <t>南西15ｍ道路</t>
  </si>
  <si>
    <t>三方路</t>
  </si>
  <si>
    <t>南9ｍ市道</t>
  </si>
  <si>
    <t>南東4ｍ市道</t>
  </si>
  <si>
    <t>北3ｍ市道</t>
  </si>
  <si>
    <t>水道、下水</t>
  </si>
  <si>
    <t>1.7km</t>
  </si>
  <si>
    <t>1.3km</t>
  </si>
  <si>
    <t>70ｍ</t>
  </si>
  <si>
    <t>600ｍ</t>
  </si>
  <si>
    <t>2.2km</t>
  </si>
  <si>
    <t>2.1km</t>
  </si>
  <si>
    <t>850ｍ</t>
  </si>
  <si>
    <t>本郷駅</t>
  </si>
  <si>
    <t>2.5km</t>
  </si>
  <si>
    <t>5.5km</t>
  </si>
  <si>
    <t>3km</t>
  </si>
  <si>
    <t>6.8km</t>
  </si>
  <si>
    <t>近商</t>
  </si>
  <si>
    <t>(80、300)</t>
  </si>
  <si>
    <t>準工</t>
  </si>
  <si>
    <t>工専</t>
  </si>
  <si>
    <t>商業</t>
  </si>
  <si>
    <t>(80、400)</t>
  </si>
  <si>
    <t>近商</t>
  </si>
  <si>
    <t>準工</t>
  </si>
  <si>
    <t>工業</t>
  </si>
  <si>
    <t>調区</t>
  </si>
  <si>
    <t>(70、400)</t>
  </si>
  <si>
    <t>住宅</t>
  </si>
  <si>
    <t>一般住宅の多い中に店舗も見受けられる住宅地域</t>
  </si>
  <si>
    <t>南4ｍ県道</t>
  </si>
  <si>
    <t>1.9km</t>
  </si>
  <si>
    <t>都計外</t>
  </si>
  <si>
    <t>安芸幸崎駅</t>
  </si>
  <si>
    <t>160ｍ</t>
  </si>
  <si>
    <t>750ｍ</t>
  </si>
  <si>
    <t>(1:1.2)</t>
  </si>
  <si>
    <t>Ｗ1</t>
  </si>
  <si>
    <t>住宅兼作業場</t>
  </si>
  <si>
    <t>ＲＣ2</t>
  </si>
  <si>
    <t>銀行</t>
  </si>
  <si>
    <t>工場兼事務所</t>
  </si>
  <si>
    <t>中規模な一般住宅が多い住宅地域</t>
  </si>
  <si>
    <t>一般住宅の多い住宅地域</t>
  </si>
  <si>
    <t>中規模一般住宅が多い区画整然とした高台の住宅地域</t>
  </si>
  <si>
    <t>中小規模一般住宅の多い既成住宅地域</t>
  </si>
  <si>
    <t>各種店舗が建ち並ぶ近隣商業地域</t>
  </si>
  <si>
    <t>国道沿いに小売店舗が建ち並ぶ商業地域</t>
  </si>
  <si>
    <t>工場、事務所、住宅等が混在する地域</t>
  </si>
  <si>
    <t>農地の中に農家住宅等が点在する住宅地域</t>
  </si>
  <si>
    <t>東8ｍ市道</t>
  </si>
  <si>
    <t>南東3.8ｍ市道</t>
  </si>
  <si>
    <t>南3.5ｍ市道</t>
  </si>
  <si>
    <t>南西3.6ｍ市道</t>
  </si>
  <si>
    <t>東6ｍ市道</t>
  </si>
  <si>
    <t>東7ｍ市道</t>
  </si>
  <si>
    <t>南4ｍ市道</t>
  </si>
  <si>
    <t>北8.5ｍ市道</t>
  </si>
  <si>
    <t>東11ｍ市道</t>
  </si>
  <si>
    <t>南19ｍ国道</t>
  </si>
  <si>
    <t>南東6ｍ市道</t>
  </si>
  <si>
    <t>北西4ｍ市道</t>
  </si>
  <si>
    <t>1.6km</t>
  </si>
  <si>
    <t>2km</t>
  </si>
  <si>
    <t>2.8km</t>
  </si>
  <si>
    <t>須波駅</t>
  </si>
  <si>
    <t>3.6km</t>
  </si>
  <si>
    <t>糸崎駅</t>
  </si>
  <si>
    <t>650ｍ</t>
  </si>
  <si>
    <t>2.2ｋｍ</t>
  </si>
  <si>
    <t>1.3ｋｍ</t>
  </si>
  <si>
    <t>120ｍ</t>
  </si>
  <si>
    <t>1.2ｋｍ</t>
  </si>
  <si>
    <t>6km</t>
  </si>
  <si>
    <t>1中専</t>
  </si>
  <si>
    <t>(60、200)</t>
  </si>
  <si>
    <t>北東4.5ｍ市道</t>
  </si>
  <si>
    <t>一般住宅の中に店舗も見受けられる住宅地域</t>
  </si>
  <si>
    <t>水道、ガス、下水</t>
  </si>
  <si>
    <t>小規模な小売店舗が建ち並ぶ商業地域</t>
  </si>
  <si>
    <t>古浜３丁目20番</t>
  </si>
  <si>
    <t>中規模工場を中心として、事業所等が介在する工業地域</t>
  </si>
  <si>
    <t>西16ｍ市道</t>
  </si>
  <si>
    <t>四方路</t>
  </si>
  <si>
    <t>1km</t>
  </si>
  <si>
    <t>工専</t>
  </si>
  <si>
    <t>平成17年</t>
  </si>
  <si>
    <t>平成18年</t>
  </si>
  <si>
    <t>平成19年</t>
  </si>
  <si>
    <t>平成20年</t>
  </si>
  <si>
    <t>リンク</t>
  </si>
  <si>
    <t>4</t>
  </si>
  <si>
    <t>大字大草字川狭8265番</t>
  </si>
  <si>
    <t>長方形</t>
  </si>
  <si>
    <t>農家住宅が点在する農家住宅地域</t>
  </si>
  <si>
    <t>南西10ｍ県道
北西側道</t>
  </si>
  <si>
    <t>｢都計外｣</t>
  </si>
  <si>
    <t>(2：1)</t>
  </si>
  <si>
    <t>W2</t>
  </si>
  <si>
    <t>不整形</t>
  </si>
  <si>
    <t>農地の中に農家住宅等が点在する農家住宅地域</t>
  </si>
  <si>
    <t>南西7ｍ国道
東側道</t>
  </si>
  <si>
    <t>｢都計外｣</t>
  </si>
  <si>
    <t>(1.5：1)</t>
  </si>
  <si>
    <t>W1</t>
  </si>
  <si>
    <t>一般住宅の中に店舗等が混在する住宅地域</t>
  </si>
  <si>
    <t>西7ｍ国道</t>
  </si>
  <si>
    <t>｢都計外｣</t>
  </si>
  <si>
    <t>(1：1.5)</t>
  </si>
  <si>
    <t>店舗、営業所等が建ち並ぶ商業地域</t>
  </si>
  <si>
    <t>西10ｍ国道</t>
  </si>
  <si>
    <t>｢都計外｣</t>
  </si>
  <si>
    <t>(1：2.5)</t>
  </si>
  <si>
    <t>W2</t>
  </si>
  <si>
    <t>大字椋梨437番4</t>
  </si>
  <si>
    <t>〃</t>
  </si>
  <si>
    <t>大字平坂字竹添134番1</t>
  </si>
  <si>
    <t>3</t>
  </si>
  <si>
    <t>大字和木2334番2</t>
  </si>
  <si>
    <t>大字下徳良字市場2133番6</t>
  </si>
  <si>
    <t>一般住宅の中に空地等が見られる住宅地域</t>
  </si>
  <si>
    <t>本郷駅</t>
  </si>
  <si>
    <t>(都)1住居</t>
  </si>
  <si>
    <t>(1:1.2)</t>
  </si>
  <si>
    <t>Ｗ2</t>
  </si>
  <si>
    <t>500m</t>
  </si>
  <si>
    <t>正方形</t>
  </si>
  <si>
    <t>中規模一般住宅の多い高台の閑静な住宅地域</t>
  </si>
  <si>
    <t>(都)2低専</t>
  </si>
  <si>
    <t>(1:1)</t>
  </si>
  <si>
    <t>700m</t>
  </si>
  <si>
    <t>小規模の店舗が建ち並ぶ既成近隣商業地域</t>
  </si>
  <si>
    <t>北東5.5ｍ県道</t>
  </si>
  <si>
    <t>(都)近商</t>
  </si>
  <si>
    <t>(1:3.5)</t>
  </si>
  <si>
    <t>Ｗ2</t>
  </si>
  <si>
    <t>300m</t>
  </si>
  <si>
    <t>北中埜4713番3</t>
  </si>
  <si>
    <t>本郷字南市裏4956番</t>
  </si>
  <si>
    <t>3</t>
  </si>
  <si>
    <t>南方字足蔭5552番13</t>
  </si>
  <si>
    <t>本郷字円光寺沖1437番5外</t>
  </si>
  <si>
    <t>Ｗ2</t>
  </si>
  <si>
    <t>農家住宅、一般住宅、農地等が混在する住宅地域</t>
  </si>
  <si>
    <t>(都)</t>
  </si>
  <si>
    <t>(1.2:1)</t>
  </si>
  <si>
    <t>(70、400)</t>
  </si>
  <si>
    <t>1</t>
  </si>
  <si>
    <t>本郷字沖ノ前4755番4</t>
  </si>
  <si>
    <t>〃</t>
  </si>
  <si>
    <t>本郷字北市裏5178番17</t>
  </si>
  <si>
    <t>2</t>
  </si>
  <si>
    <t>本郷字木々津沖3500番108</t>
  </si>
  <si>
    <t>3</t>
  </si>
  <si>
    <t>本郷字柳原4526番5</t>
  </si>
  <si>
    <t>1</t>
  </si>
  <si>
    <t>御調郡久井町大字羽倉字胡谷1784番1外</t>
  </si>
  <si>
    <t>3</t>
  </si>
  <si>
    <t>御調郡久井町大字坂井原字清水頭2786番2</t>
  </si>
  <si>
    <t>「都計外」</t>
  </si>
  <si>
    <t>Ｗ2</t>
  </si>
  <si>
    <t>商業地の背後の農家、一般住宅が散在する住宅地域</t>
  </si>
  <si>
    <t>(1:1.5)</t>
  </si>
  <si>
    <t>(2:1)</t>
  </si>
  <si>
    <t>農地の中に農家住宅が散在する県道沿いの住宅地域</t>
  </si>
  <si>
    <t>南西4ｍ県道</t>
  </si>
  <si>
    <t>Ｗ1</t>
  </si>
  <si>
    <t>県道沿いに、店舗、事務所の連たんする商業地域</t>
  </si>
  <si>
    <t>西10ｍ県道</t>
  </si>
  <si>
    <t>(1:1.2)</t>
  </si>
  <si>
    <t>Ｓ2</t>
  </si>
  <si>
    <t>1</t>
  </si>
  <si>
    <t>御調郡久井町大字吉田字大下32番1</t>
  </si>
  <si>
    <t>13
（本郷-2）</t>
  </si>
  <si>
    <t>グラフ</t>
  </si>
  <si>
    <t>グラフ</t>
  </si>
  <si>
    <t>グラフ</t>
  </si>
  <si>
    <t>　　　※　地価調査と共通地点</t>
  </si>
  <si>
    <t>　　　※　地価公示と共通地点</t>
  </si>
  <si>
    <t>4　※</t>
  </si>
  <si>
    <t>1　※</t>
  </si>
  <si>
    <t>南西3.6ｍ市道</t>
  </si>
  <si>
    <t>3.8ｋｍ</t>
  </si>
  <si>
    <t>北東2.4ｍ市道</t>
  </si>
  <si>
    <t>大和町上徳良字影久1704番</t>
  </si>
  <si>
    <t>大和町椋梨8244番</t>
  </si>
  <si>
    <t>大和町和木1584番4</t>
  </si>
  <si>
    <t>本郷町下北方字岸ヶ岡858番1外</t>
  </si>
  <si>
    <t>本郷町船木字下新開1911番2</t>
  </si>
  <si>
    <t>久井町江木字中ノ坪1187番1</t>
  </si>
  <si>
    <t>久井町山中野字鳥落2162番1</t>
  </si>
  <si>
    <t>大和町下徳良字貞友1904番1外</t>
  </si>
  <si>
    <t>久井町江木字中ノ坪1162番3</t>
  </si>
  <si>
    <t>青葉台608番252</t>
  </si>
  <si>
    <t>北西6ｍ市道</t>
  </si>
  <si>
    <t>1中専</t>
  </si>
  <si>
    <t>11</t>
  </si>
  <si>
    <t>12</t>
  </si>
  <si>
    <t>本郷町本郷字沖ノ前4826番1</t>
  </si>
  <si>
    <t>本郷町本郷字塔之岡1005番15</t>
  </si>
  <si>
    <t>5</t>
  </si>
  <si>
    <t>本郷町本郷字新市5046番1</t>
  </si>
  <si>
    <t>中之町５丁目1979番2</t>
  </si>
  <si>
    <t>「中之町5－17－44」</t>
  </si>
  <si>
    <t>宗郷２丁目6334番</t>
  </si>
  <si>
    <t>「宗郷2－2－14」</t>
  </si>
  <si>
    <t>新倉町6番28</t>
  </si>
  <si>
    <t>中之町１丁目3958番3</t>
  </si>
  <si>
    <t>「西町2－3－21」</t>
  </si>
  <si>
    <t>「皆実6－16－42」</t>
  </si>
  <si>
    <t>「西宮1－15－10」</t>
  </si>
  <si>
    <t>「青葉台16－20」</t>
  </si>
  <si>
    <t>「宮沖1－13－9」</t>
  </si>
  <si>
    <t>「城町1－8－2」</t>
  </si>
  <si>
    <t>「港町3－2－26」</t>
  </si>
  <si>
    <t>「宮浦4－12－20」</t>
  </si>
  <si>
    <t>2</t>
  </si>
  <si>
    <t>3</t>
  </si>
  <si>
    <t>4</t>
  </si>
  <si>
    <t>5</t>
  </si>
  <si>
    <t>7－1</t>
  </si>
  <si>
    <t>7－2</t>
  </si>
  <si>
    <t>9－1</t>
  </si>
  <si>
    <t>9－2</t>
  </si>
  <si>
    <t>10－1</t>
  </si>
  <si>
    <t>10－2</t>
  </si>
  <si>
    <t>10－3</t>
  </si>
  <si>
    <t>和田１丁目6459番2外</t>
  </si>
  <si>
    <t>「和田1－7－28」</t>
  </si>
  <si>
    <t>「皆実2－3－30」</t>
  </si>
  <si>
    <t>中之町３丁目2906番6</t>
  </si>
  <si>
    <t>「中之町3－39－5」</t>
  </si>
  <si>
    <t>(60:200)</t>
  </si>
  <si>
    <t>(60:200)</t>
  </si>
  <si>
    <t>(50:100)</t>
  </si>
  <si>
    <t>(60:150)</t>
  </si>
  <si>
    <t>(80:300)</t>
  </si>
  <si>
    <t>(80:400)</t>
  </si>
  <si>
    <t>(80:200)</t>
  </si>
  <si>
    <t>(70:400)</t>
  </si>
  <si>
    <t>和田３丁目7003番6</t>
  </si>
  <si>
    <t>東町２丁目4214番5</t>
  </si>
  <si>
    <t>西宮１丁目233番20</t>
  </si>
  <si>
    <t>西野１丁目1512番18</t>
  </si>
  <si>
    <t>本郷町下北方字茅907番</t>
  </si>
  <si>
    <t>中小規模の一般住宅が建ち並ぶ住宅地域</t>
  </si>
  <si>
    <t>北西5.5ｍ市道</t>
  </si>
  <si>
    <t>水道、下水</t>
  </si>
  <si>
    <t>2住居</t>
  </si>
  <si>
    <t>10</t>
  </si>
  <si>
    <t>13</t>
  </si>
  <si>
    <t>14</t>
  </si>
  <si>
    <t>15</t>
  </si>
  <si>
    <t>16</t>
  </si>
  <si>
    <t>5-4</t>
  </si>
  <si>
    <t>5-5</t>
  </si>
  <si>
    <t>徳良和田バス停</t>
  </si>
  <si>
    <t>中河原バス停</t>
  </si>
  <si>
    <t>180ｍ</t>
  </si>
  <si>
    <t>和木市バス停</t>
  </si>
  <si>
    <t>240ｍ</t>
  </si>
  <si>
    <t>国保病院口バス停</t>
  </si>
  <si>
    <t>190ｍ</t>
  </si>
  <si>
    <t>坂井原バス停</t>
  </si>
  <si>
    <t>2.3km</t>
  </si>
  <si>
    <t>大石バス停</t>
  </si>
  <si>
    <t>170ｍ</t>
  </si>
  <si>
    <t>近接</t>
  </si>
  <si>
    <t>中之町２丁目3337番5</t>
  </si>
  <si>
    <t>中之町2－23－16</t>
  </si>
  <si>
    <t>西宮1-15-10</t>
  </si>
  <si>
    <t>東町2-8-4</t>
  </si>
  <si>
    <t>宮沖5-13-12</t>
  </si>
  <si>
    <t>古浜1-13-5</t>
  </si>
  <si>
    <t>円一町3-10-3</t>
  </si>
  <si>
    <t>本町1-5-30</t>
  </si>
  <si>
    <t>西野1-7-35</t>
  </si>
  <si>
    <t>和田3－15－8</t>
  </si>
  <si>
    <t>9</t>
  </si>
  <si>
    <t>糸崎南２丁目5924番1外</t>
  </si>
  <si>
    <t>東町１丁目436番5外</t>
  </si>
  <si>
    <t>グラフ</t>
  </si>
  <si>
    <t>糸崎町６丁目1151番2外</t>
  </si>
  <si>
    <t>中規模一般住宅が建ち並ぶ高台の住宅地域</t>
  </si>
  <si>
    <t>中規模一般住宅、共同住宅等が混在する住宅地域</t>
  </si>
  <si>
    <t>南6ｍ市道</t>
  </si>
  <si>
    <t>｢宮浦3－27－4」</t>
  </si>
  <si>
    <t>「糸崎6－20－2」</t>
  </si>
  <si>
    <t>「中之町1－5－29」</t>
  </si>
  <si>
    <t>北西3.3ｍ市道</t>
  </si>
  <si>
    <t>「東町1－1－10」</t>
  </si>
  <si>
    <t>Ｗ3</t>
  </si>
  <si>
    <t>北16ｍ市道</t>
  </si>
  <si>
    <t>550ｍ</t>
  </si>
  <si>
    <t>北10ｍ市道</t>
  </si>
  <si>
    <t>共同住宅</t>
  </si>
  <si>
    <t>「糸崎2－6－10」</t>
  </si>
  <si>
    <t>工場、倉庫等が増えつつある新興工業団地</t>
  </si>
  <si>
    <t>北東6ｍ市道</t>
  </si>
  <si>
    <t>〃</t>
  </si>
  <si>
    <t>南西4.7ｍ市道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</si>
</sst>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%&quot;&quot;;&quot;▲&quot;0.0%&quot;&quot;"/>
    <numFmt numFmtId="179" formatCode="&quot;三原－&quot;@"/>
    <numFmt numFmtId="180" formatCode="&quot;三原5-&quot;@"/>
    <numFmt numFmtId="181" formatCode="&quot;三原&quot;@"/>
    <numFmt numFmtId="182" formatCode="&quot;三原市&quot;@"/>
    <numFmt numFmtId="183" formatCode="&quot;大和－&quot;@"/>
    <numFmt numFmtId="184" formatCode="&quot;賀茂郡大和町&quot;@"/>
    <numFmt numFmtId="185" formatCode="&quot;大和&quot;@"/>
    <numFmt numFmtId="186" formatCode="&quot;本郷－&quot;@"/>
    <numFmt numFmtId="187" formatCode="&quot;豊田郡本郷町大字本郷字&quot;@"/>
    <numFmt numFmtId="188" formatCode="&quot;本郷&quot;@"/>
    <numFmt numFmtId="189" formatCode="&quot;豊田郡本郷町大字&quot;@"/>
    <numFmt numFmtId="190" formatCode="&quot;久井－&quot;@"/>
    <numFmt numFmtId="191" formatCode="&quot;久井&quot;@"/>
    <numFmt numFmtId="192" formatCode="&quot;三原5－&quot;@"/>
    <numFmt numFmtId="193" formatCode="0;[Red]0"/>
    <numFmt numFmtId="194" formatCode="&quot;「&quot;@&quot;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37.75"/>
      <name val="ＭＳ Ｐ明朝"/>
      <family val="1"/>
    </font>
    <font>
      <sz val="20.75"/>
      <name val="ＭＳ Ｐ明朝"/>
      <family val="1"/>
    </font>
    <font>
      <sz val="19.75"/>
      <name val="ＭＳ Ｐ明朝"/>
      <family val="1"/>
    </font>
    <font>
      <u val="single"/>
      <sz val="8.25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8.75"/>
      <name val="ＭＳ Ｐ明朝"/>
      <family val="1"/>
    </font>
    <font>
      <sz val="2.5"/>
      <name val="ＭＳ Ｐ明朝"/>
      <family val="1"/>
    </font>
    <font>
      <sz val="1"/>
      <name val="ＭＳ Ｐ明朝"/>
      <family val="1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8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8" fontId="3" fillId="0" borderId="7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5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 applyProtection="1">
      <alignment horizontal="center" vertical="center" wrapText="1"/>
      <protection hidden="1" locked="0"/>
    </xf>
    <xf numFmtId="49" fontId="3" fillId="0" borderId="5" xfId="0" applyNumberFormat="1" applyFont="1" applyBorder="1" applyAlignment="1" applyProtection="1">
      <alignment horizontal="center" vertical="center" wrapText="1"/>
      <protection hidden="1" locked="0"/>
    </xf>
    <xf numFmtId="49" fontId="3" fillId="0" borderId="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4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82" fontId="3" fillId="0" borderId="14" xfId="0" applyNumberFormat="1" applyFont="1" applyBorder="1" applyAlignment="1" applyProtection="1">
      <alignment horizontal="left" vertical="center"/>
      <protection hidden="1" locked="0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82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78" fontId="3" fillId="2" borderId="11" xfId="0" applyNumberFormat="1" applyFont="1" applyFill="1" applyBorder="1" applyAlignment="1">
      <alignment horizontal="right" vertical="center"/>
    </xf>
    <xf numFmtId="178" fontId="3" fillId="2" borderId="6" xfId="0" applyNumberFormat="1" applyFont="1" applyFill="1" applyBorder="1" applyAlignment="1">
      <alignment horizontal="right" vertical="center"/>
    </xf>
    <xf numFmtId="178" fontId="3" fillId="2" borderId="7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82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0" fontId="3" fillId="2" borderId="13" xfId="0" applyFont="1" applyFill="1" applyBorder="1" applyAlignment="1" applyProtection="1">
      <alignment horizontal="left" vertical="center"/>
      <protection hidden="1" locked="0"/>
    </xf>
    <xf numFmtId="178" fontId="3" fillId="2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1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178" fontId="3" fillId="2" borderId="4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178" fontId="3" fillId="2" borderId="9" xfId="0" applyNumberFormat="1" applyFont="1" applyFill="1" applyBorder="1" applyAlignment="1">
      <alignment horizontal="right" vertical="center"/>
    </xf>
    <xf numFmtId="0" fontId="3" fillId="0" borderId="7" xfId="0" applyFont="1" applyBorder="1" applyAlignment="1" applyProtection="1" quotePrefix="1">
      <alignment horizontal="left" vertical="center"/>
      <protection hidden="1" locked="0"/>
    </xf>
    <xf numFmtId="0" fontId="3" fillId="2" borderId="7" xfId="0" applyFont="1" applyFill="1" applyBorder="1" applyAlignment="1" applyProtection="1" quotePrefix="1">
      <alignment horizontal="left" vertical="center"/>
      <protection hidden="1" locked="0"/>
    </xf>
    <xf numFmtId="182" fontId="3" fillId="0" borderId="14" xfId="0" applyNumberFormat="1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178" fontId="3" fillId="0" borderId="4" xfId="0" applyNumberFormat="1" applyFont="1" applyBorder="1" applyAlignment="1">
      <alignment horizontal="right" vertical="center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>
      <alignment horizontal="left" vertical="center" wrapText="1"/>
    </xf>
    <xf numFmtId="178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8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0" fillId="0" borderId="22" xfId="0" applyNumberFormat="1" applyBorder="1" applyAlignment="1" applyProtection="1">
      <alignment horizontal="right" vertical="center"/>
      <protection hidden="1" locked="0"/>
    </xf>
    <xf numFmtId="0" fontId="3" fillId="2" borderId="6" xfId="0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49" fontId="3" fillId="0" borderId="6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" xfId="0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49" fontId="3" fillId="0" borderId="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5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8" fontId="3" fillId="2" borderId="18" xfId="0" applyNumberFormat="1" applyFont="1" applyFill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Border="1" applyAlignment="1" applyProtection="1">
      <alignment horizontal="center" vertical="center" wrapText="1"/>
      <protection hidden="1" locked="0"/>
    </xf>
    <xf numFmtId="49" fontId="3" fillId="0" borderId="7" xfId="0" applyNumberFormat="1" applyFont="1" applyBorder="1" applyAlignment="1" applyProtection="1">
      <alignment horizontal="center" vertical="center" wrapText="1"/>
      <protection hidden="1" locked="0"/>
    </xf>
    <xf numFmtId="178" fontId="3" fillId="0" borderId="18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0" borderId="29" xfId="16" applyNumberFormat="1" applyFont="1" applyBorder="1" applyAlignment="1" applyProtection="1">
      <alignment horizontal="center" vertical="center" shrinkToFit="1"/>
      <protection hidden="1" locked="0"/>
    </xf>
    <xf numFmtId="49" fontId="15" fillId="0" borderId="28" xfId="16" applyNumberFormat="1" applyFont="1" applyBorder="1" applyAlignment="1" applyProtection="1">
      <alignment horizontal="center" vertical="center" shrinkToFit="1"/>
      <protection hidden="1" locked="0"/>
    </xf>
    <xf numFmtId="49" fontId="15" fillId="2" borderId="29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2" borderId="30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2" borderId="29" xfId="16" applyNumberFormat="1" applyFont="1" applyFill="1" applyBorder="1" applyAlignment="1" applyProtection="1">
      <alignment horizontal="center" vertical="center"/>
      <protection hidden="1" locked="0"/>
    </xf>
    <xf numFmtId="49" fontId="15" fillId="2" borderId="28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29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28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30" xfId="1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0" fontId="3" fillId="2" borderId="16" xfId="0" applyFont="1" applyFill="1" applyBorder="1" applyAlignment="1" applyProtection="1">
      <alignment horizontal="left" vertical="center"/>
      <protection hidden="1" locked="0"/>
    </xf>
    <xf numFmtId="184" fontId="3" fillId="0" borderId="14" xfId="0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NumberFormat="1" applyFont="1" applyFill="1" applyBorder="1" applyAlignment="1" applyProtection="1">
      <alignment horizontal="left" vertical="center"/>
      <protection hidden="1" locked="0"/>
    </xf>
    <xf numFmtId="184" fontId="3" fillId="2" borderId="14" xfId="0" applyNumberFormat="1" applyFont="1" applyFill="1" applyBorder="1" applyAlignment="1" applyProtection="1">
      <alignment horizontal="left" vertical="center"/>
      <protection hidden="1" locked="0"/>
    </xf>
    <xf numFmtId="0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9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1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87" fontId="3" fillId="2" borderId="7" xfId="0" applyNumberFormat="1" applyFont="1" applyFill="1" applyBorder="1" applyAlignment="1" applyProtection="1">
      <alignment horizontal="left" vertical="center"/>
      <protection hidden="1" locked="0"/>
    </xf>
    <xf numFmtId="178" fontId="3" fillId="0" borderId="0" xfId="0" applyNumberFormat="1" applyFont="1" applyBorder="1" applyAlignment="1">
      <alignment horizontal="right" vertical="center"/>
    </xf>
    <xf numFmtId="178" fontId="3" fillId="2" borderId="23" xfId="0" applyNumberFormat="1" applyFont="1" applyFill="1" applyBorder="1" applyAlignment="1">
      <alignment horizontal="right" vertical="center"/>
    </xf>
    <xf numFmtId="178" fontId="3" fillId="2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Border="1" applyAlignment="1" applyProtection="1">
      <alignment horizontal="right" vertical="center"/>
      <protection hidden="1" locked="0"/>
    </xf>
    <xf numFmtId="176" fontId="3" fillId="2" borderId="33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89" fontId="3" fillId="2" borderId="7" xfId="0" applyNumberFormat="1" applyFont="1" applyFill="1" applyBorder="1" applyAlignment="1" applyProtection="1">
      <alignment horizontal="left" vertical="center"/>
      <protection hidden="1" locked="0"/>
    </xf>
    <xf numFmtId="189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8" fontId="3" fillId="0" borderId="31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 applyProtection="1">
      <alignment horizontal="right" vertical="center"/>
      <protection hidden="1" locked="0"/>
    </xf>
    <xf numFmtId="189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178" fontId="3" fillId="0" borderId="32" xfId="0" applyNumberFormat="1" applyFont="1" applyBorder="1" applyAlignment="1">
      <alignment horizontal="right" vertical="center"/>
    </xf>
    <xf numFmtId="189" fontId="3" fillId="0" borderId="16" xfId="0" applyNumberFormat="1" applyFont="1" applyBorder="1" applyAlignment="1" applyProtection="1">
      <alignment horizontal="left" vertical="center" shrinkToFit="1"/>
      <protection hidden="1" locked="0"/>
    </xf>
    <xf numFmtId="189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2" borderId="14" xfId="0" applyFont="1" applyFill="1" applyBorder="1" applyAlignment="1" applyProtection="1">
      <alignment horizontal="left" vertical="center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8" fontId="3" fillId="2" borderId="32" xfId="0" applyNumberFormat="1" applyFont="1" applyFill="1" applyBorder="1" applyAlignment="1">
      <alignment horizontal="right" vertical="center"/>
    </xf>
    <xf numFmtId="178" fontId="3" fillId="2" borderId="16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11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4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 applyProtection="1">
      <alignment horizontal="left" vertical="center"/>
      <protection hidden="1" locked="0"/>
    </xf>
    <xf numFmtId="182" fontId="3" fillId="0" borderId="16" xfId="0" applyNumberFormat="1" applyFont="1" applyFill="1" applyBorder="1" applyAlignment="1" applyProtection="1">
      <alignment horizontal="left" vertical="center"/>
      <protection hidden="1" locked="0"/>
    </xf>
    <xf numFmtId="178" fontId="3" fillId="2" borderId="19" xfId="0" applyNumberFormat="1" applyFont="1" applyFill="1" applyBorder="1" applyAlignment="1">
      <alignment horizontal="right" vertical="center"/>
    </xf>
    <xf numFmtId="182" fontId="3" fillId="0" borderId="7" xfId="0" applyNumberFormat="1" applyFont="1" applyFill="1" applyBorder="1" applyAlignment="1" applyProtection="1">
      <alignment horizontal="left" vertical="center"/>
      <protection hidden="1" locked="0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0" fontId="3" fillId="0" borderId="16" xfId="0" applyFont="1" applyFill="1" applyBorder="1" applyAlignment="1" applyProtection="1">
      <alignment horizontal="left" vertical="center"/>
      <protection hidden="1" locked="0"/>
    </xf>
    <xf numFmtId="176" fontId="3" fillId="0" borderId="21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19" xfId="0" applyNumberFormat="1" applyFont="1" applyFill="1" applyBorder="1" applyAlignment="1">
      <alignment horizontal="right" vertical="center"/>
    </xf>
    <xf numFmtId="182" fontId="3" fillId="2" borderId="20" xfId="0" applyNumberFormat="1" applyFont="1" applyFill="1" applyBorder="1" applyAlignment="1" applyProtection="1">
      <alignment horizontal="left" vertical="center"/>
      <protection hidden="1" locked="0"/>
    </xf>
    <xf numFmtId="182" fontId="3" fillId="0" borderId="20" xfId="0" applyNumberFormat="1" applyFont="1" applyFill="1" applyBorder="1" applyAlignment="1" applyProtection="1">
      <alignment horizontal="left" vertical="center"/>
      <protection hidden="1" locked="0"/>
    </xf>
    <xf numFmtId="182" fontId="3" fillId="0" borderId="19" xfId="0" applyNumberFormat="1" applyFont="1" applyFill="1" applyBorder="1" applyAlignment="1" applyProtection="1">
      <alignment horizontal="left" vertical="center"/>
      <protection hidden="1" locked="0"/>
    </xf>
    <xf numFmtId="182" fontId="3" fillId="0" borderId="19" xfId="0" applyNumberFormat="1" applyFont="1" applyFill="1" applyBorder="1" applyAlignment="1" applyProtection="1" quotePrefix="1">
      <alignment horizontal="left" vertical="center"/>
      <protection hidden="1" locked="0"/>
    </xf>
    <xf numFmtId="182" fontId="3" fillId="2" borderId="20" xfId="0" applyNumberFormat="1" applyFont="1" applyFill="1" applyBorder="1" applyAlignment="1" applyProtection="1" quotePrefix="1">
      <alignment horizontal="left" vertical="center"/>
      <protection hidden="1" locked="0"/>
    </xf>
    <xf numFmtId="176" fontId="3" fillId="0" borderId="32" xfId="0" applyNumberFormat="1" applyFont="1" applyFill="1" applyBorder="1" applyAlignment="1" applyProtection="1">
      <alignment horizontal="right" vertical="center"/>
      <protection hidden="1" locked="0"/>
    </xf>
    <xf numFmtId="184" fontId="3" fillId="0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0" borderId="33" xfId="0" applyNumberFormat="1" applyFont="1" applyFill="1" applyBorder="1" applyAlignment="1" applyProtection="1">
      <alignment horizontal="right" vertical="center"/>
      <protection hidden="1" locked="0"/>
    </xf>
    <xf numFmtId="178" fontId="3" fillId="0" borderId="34" xfId="0" applyNumberFormat="1" applyFont="1" applyBorder="1" applyAlignment="1">
      <alignment horizontal="right" vertical="center"/>
    </xf>
    <xf numFmtId="189" fontId="3" fillId="0" borderId="16" xfId="0" applyNumberFormat="1" applyFont="1" applyFill="1" applyBorder="1" applyAlignment="1" applyProtection="1">
      <alignment horizontal="left" vertical="center"/>
      <protection hidden="1" locked="0"/>
    </xf>
    <xf numFmtId="178" fontId="3" fillId="0" borderId="32" xfId="0" applyNumberFormat="1" applyFont="1" applyFill="1" applyBorder="1" applyAlignment="1">
      <alignment horizontal="right" vertical="center"/>
    </xf>
    <xf numFmtId="189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182" fontId="3" fillId="0" borderId="16" xfId="0" applyNumberFormat="1" applyFont="1" applyBorder="1" applyAlignment="1" applyProtection="1" quotePrefix="1">
      <alignment horizontal="left" vertical="center"/>
      <protection hidden="1" locked="0"/>
    </xf>
    <xf numFmtId="176" fontId="3" fillId="0" borderId="34" xfId="0" applyNumberFormat="1" applyFont="1" applyFill="1" applyBorder="1" applyAlignment="1" applyProtection="1">
      <alignment horizontal="right" vertical="center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35" xfId="16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Alignment="1">
      <alignment/>
    </xf>
    <xf numFmtId="0" fontId="21" fillId="0" borderId="0" xfId="16" applyFont="1" applyAlignment="1">
      <alignment/>
    </xf>
    <xf numFmtId="49" fontId="3" fillId="2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15" fillId="0" borderId="30" xfId="16" applyNumberFormat="1" applyFont="1" applyBorder="1" applyAlignment="1" applyProtection="1">
      <alignment horizontal="center" vertical="center" shrinkToFit="1"/>
      <protection hidden="1" locked="0"/>
    </xf>
    <xf numFmtId="0" fontId="0" fillId="0" borderId="11" xfId="0" applyFill="1" applyBorder="1" applyAlignment="1">
      <alignment horizontal="left" vertical="center" wrapText="1"/>
    </xf>
    <xf numFmtId="176" fontId="3" fillId="0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8" xfId="0" applyNumberFormat="1" applyFont="1" applyFill="1" applyBorder="1" applyAlignment="1" applyProtection="1">
      <alignment horizontal="left" vertical="center" wrapText="1"/>
      <protection hidden="1" locked="0"/>
    </xf>
    <xf numFmtId="178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7" xfId="0" applyFont="1" applyFill="1" applyBorder="1" applyAlignment="1" applyProtection="1">
      <alignment horizontal="left" vertical="center"/>
      <protection hidden="1" locked="0"/>
    </xf>
    <xf numFmtId="178" fontId="3" fillId="0" borderId="19" xfId="0" applyNumberFormat="1" applyFont="1" applyBorder="1" applyAlignment="1">
      <alignment horizontal="right" vertical="center"/>
    </xf>
    <xf numFmtId="178" fontId="3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hidden="1" locked="0"/>
    </xf>
    <xf numFmtId="182" fontId="3" fillId="7" borderId="14" xfId="0" applyNumberFormat="1" applyFont="1" applyFill="1" applyBorder="1" applyAlignment="1" applyProtection="1">
      <alignment horizontal="left" vertical="center"/>
      <protection hidden="1" locked="0"/>
    </xf>
    <xf numFmtId="0" fontId="3" fillId="7" borderId="7" xfId="0" applyFont="1" applyFill="1" applyBorder="1" applyAlignment="1" applyProtection="1">
      <alignment horizontal="left" vertical="center"/>
      <protection hidden="1" locked="0"/>
    </xf>
    <xf numFmtId="178" fontId="3" fillId="7" borderId="6" xfId="0" applyNumberFormat="1" applyFont="1" applyFill="1" applyBorder="1" applyAlignment="1">
      <alignment horizontal="right" vertical="center"/>
    </xf>
    <xf numFmtId="178" fontId="3" fillId="7" borderId="18" xfId="0" applyNumberFormat="1" applyFont="1" applyFill="1" applyBorder="1" applyAlignment="1">
      <alignment horizontal="right" vertical="center"/>
    </xf>
    <xf numFmtId="178" fontId="3" fillId="7" borderId="7" xfId="0" applyNumberFormat="1" applyFont="1" applyFill="1" applyBorder="1" applyAlignment="1">
      <alignment horizontal="right" vertical="center"/>
    </xf>
    <xf numFmtId="176" fontId="3" fillId="7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36" xfId="0" applyNumberFormat="1" applyFont="1" applyFill="1" applyBorder="1" applyAlignment="1" applyProtection="1">
      <alignment horizontal="right" vertical="center"/>
      <protection hidden="1" locked="0"/>
    </xf>
    <xf numFmtId="178" fontId="3" fillId="7" borderId="24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6" fontId="3" fillId="2" borderId="3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36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NumberFormat="1" applyFont="1" applyFill="1" applyBorder="1" applyAlignment="1" applyProtection="1">
      <alignment horizontal="left" vertical="center"/>
      <protection hidden="1" locked="0"/>
    </xf>
    <xf numFmtId="194" fontId="3" fillId="2" borderId="7" xfId="0" applyNumberFormat="1" applyFont="1" applyFill="1" applyBorder="1" applyAlignment="1" applyProtection="1">
      <alignment horizontal="left" vertical="center"/>
      <protection hidden="1" locked="0"/>
    </xf>
    <xf numFmtId="194" fontId="3" fillId="0" borderId="7" xfId="0" applyNumberFormat="1" applyFont="1" applyBorder="1" applyAlignment="1" applyProtection="1">
      <alignment horizontal="left" vertical="center"/>
      <protection hidden="1" locked="0"/>
    </xf>
    <xf numFmtId="194" fontId="3" fillId="2" borderId="16" xfId="0" applyNumberFormat="1" applyFont="1" applyFill="1" applyBorder="1" applyAlignment="1" applyProtection="1">
      <alignment horizontal="left" vertical="center"/>
      <protection hidden="1" locked="0"/>
    </xf>
    <xf numFmtId="194" fontId="3" fillId="0" borderId="7" xfId="0" applyNumberFormat="1" applyFont="1" applyFill="1" applyBorder="1" applyAlignment="1" applyProtection="1">
      <alignment horizontal="left" vertical="center"/>
      <protection hidden="1" locked="0"/>
    </xf>
    <xf numFmtId="194" fontId="3" fillId="0" borderId="16" xfId="0" applyNumberFormat="1" applyFont="1" applyFill="1" applyBorder="1" applyAlignment="1" applyProtection="1">
      <alignment horizontal="left" vertical="center"/>
      <protection hidden="1" locked="0"/>
    </xf>
    <xf numFmtId="194" fontId="3" fillId="0" borderId="16" xfId="0" applyNumberFormat="1" applyFont="1" applyBorder="1" applyAlignment="1" applyProtection="1">
      <alignment horizontal="left" vertical="center"/>
      <protection hidden="1" locked="0"/>
    </xf>
    <xf numFmtId="194" fontId="3" fillId="2" borderId="18" xfId="0" applyNumberFormat="1" applyFont="1" applyFill="1" applyBorder="1" applyAlignment="1" applyProtection="1">
      <alignment horizontal="left" vertical="center"/>
      <protection hidden="1" locked="0"/>
    </xf>
    <xf numFmtId="194" fontId="3" fillId="0" borderId="18" xfId="0" applyNumberFormat="1" applyFont="1" applyFill="1" applyBorder="1" applyAlignment="1" applyProtection="1">
      <alignment horizontal="left" vertical="center"/>
      <protection hidden="1" locked="0"/>
    </xf>
    <xf numFmtId="194" fontId="3" fillId="2" borderId="19" xfId="0" applyNumberFormat="1" applyFont="1" applyFill="1" applyBorder="1" applyAlignment="1" applyProtection="1">
      <alignment horizontal="left" vertical="center"/>
      <protection hidden="1" locked="0"/>
    </xf>
    <xf numFmtId="194" fontId="3" fillId="0" borderId="19" xfId="0" applyNumberFormat="1" applyFont="1" applyFill="1" applyBorder="1" applyAlignment="1" applyProtection="1">
      <alignment horizontal="left" vertical="center"/>
      <protection hidden="1" locked="0"/>
    </xf>
    <xf numFmtId="194" fontId="3" fillId="0" borderId="25" xfId="0" applyNumberFormat="1" applyFont="1" applyFill="1" applyBorder="1" applyAlignment="1" applyProtection="1">
      <alignment horizontal="left" vertical="center"/>
      <protection hidden="1" locked="0"/>
    </xf>
    <xf numFmtId="182" fontId="3" fillId="2" borderId="14" xfId="0" applyNumberFormat="1" applyFont="1" applyFill="1" applyBorder="1" applyAlignment="1" applyProtection="1" quotePrefix="1">
      <alignment horizontal="left" vertical="center"/>
      <protection hidden="1" locked="0"/>
    </xf>
    <xf numFmtId="187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8" fontId="3" fillId="2" borderId="25" xfId="0" applyNumberFormat="1" applyFont="1" applyFill="1" applyBorder="1" applyAlignment="1">
      <alignment horizontal="right" vertical="center"/>
    </xf>
    <xf numFmtId="178" fontId="3" fillId="2" borderId="13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 applyProtection="1">
      <alignment horizontal="left" vertical="center"/>
      <protection hidden="1" locked="0"/>
    </xf>
    <xf numFmtId="187" fontId="3" fillId="0" borderId="7" xfId="0" applyNumberFormat="1" applyFont="1" applyFill="1" applyBorder="1" applyAlignment="1" applyProtection="1">
      <alignment horizontal="left" vertical="center"/>
      <protection hidden="1" locked="0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6" fontId="3" fillId="8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8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8" borderId="19" xfId="0" applyNumberFormat="1" applyFont="1" applyFill="1" applyBorder="1" applyAlignment="1" applyProtection="1">
      <alignment horizontal="center" vertical="center"/>
      <protection hidden="1" locked="0"/>
    </xf>
    <xf numFmtId="178" fontId="3" fillId="8" borderId="4" xfId="0" applyNumberFormat="1" applyFont="1" applyFill="1" applyBorder="1" applyAlignment="1">
      <alignment horizontal="right" vertical="center"/>
    </xf>
    <xf numFmtId="178" fontId="3" fillId="8" borderId="6" xfId="0" applyNumberFormat="1" applyFont="1" applyFill="1" applyBorder="1" applyAlignment="1">
      <alignment horizontal="center" vertical="center"/>
    </xf>
    <xf numFmtId="49" fontId="3" fillId="8" borderId="6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8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8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 quotePrefix="1">
      <alignment horizontal="left" vertical="center"/>
      <protection hidden="1" locked="0"/>
    </xf>
    <xf numFmtId="176" fontId="3" fillId="0" borderId="6" xfId="0" applyNumberFormat="1" applyFont="1" applyFill="1" applyBorder="1" applyAlignment="1" applyProtection="1" quotePrefix="1">
      <alignment horizontal="center" vertical="center"/>
      <protection hidden="1" locked="0"/>
    </xf>
    <xf numFmtId="178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 quotePrefix="1">
      <alignment horizontal="center" vertical="center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0" xfId="0" applyFill="1" applyBorder="1" applyAlignment="1">
      <alignment horizontal="left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82" fontId="4" fillId="0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178" fontId="3" fillId="0" borderId="37" xfId="0" applyNumberFormat="1" applyFont="1" applyFill="1" applyBorder="1" applyAlignment="1">
      <alignment horizontal="right" vertical="center"/>
    </xf>
    <xf numFmtId="180" fontId="3" fillId="4" borderId="38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6" xfId="0" applyFill="1" applyBorder="1" applyAlignment="1">
      <alignment horizontal="center" vertical="center"/>
    </xf>
    <xf numFmtId="0" fontId="5" fillId="2" borderId="39" xfId="16" applyFill="1" applyBorder="1" applyAlignment="1" applyProtection="1">
      <alignment horizontal="center" vertical="center" textRotation="255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81" fontId="3" fillId="6" borderId="38" xfId="0" applyNumberFormat="1" applyFont="1" applyFill="1" applyBorder="1" applyAlignment="1" applyProtection="1">
      <alignment horizontal="center" vertical="center"/>
      <protection hidden="1" locked="0"/>
    </xf>
    <xf numFmtId="181" fontId="3" fillId="6" borderId="38" xfId="0" applyNumberFormat="1" applyFont="1" applyFill="1" applyBorder="1" applyAlignment="1">
      <alignment horizontal="center" vertical="center"/>
    </xf>
    <xf numFmtId="181" fontId="3" fillId="6" borderId="2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81" fontId="3" fillId="5" borderId="38" xfId="0" applyNumberFormat="1" applyFont="1" applyFill="1" applyBorder="1" applyAlignment="1" applyProtection="1">
      <alignment horizontal="center" vertical="center"/>
      <protection hidden="1" locked="0"/>
    </xf>
    <xf numFmtId="181" fontId="3" fillId="5" borderId="38" xfId="0" applyNumberFormat="1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8" xfId="0" applyNumberFormat="1" applyFont="1" applyFill="1" applyBorder="1" applyAlignment="1" applyProtection="1" quotePrefix="1">
      <alignment horizontal="center" vertical="center"/>
      <protection hidden="1" locked="0"/>
    </xf>
    <xf numFmtId="181" fontId="3" fillId="9" borderId="38" xfId="0" applyNumberFormat="1" applyFont="1" applyFill="1" applyBorder="1" applyAlignment="1" applyProtection="1">
      <alignment horizontal="center" vertical="center"/>
      <protection hidden="1" locked="0"/>
    </xf>
    <xf numFmtId="181" fontId="3" fillId="9" borderId="38" xfId="0" applyNumberFormat="1" applyFont="1" applyFill="1" applyBorder="1" applyAlignment="1">
      <alignment horizontal="center" vertical="center"/>
    </xf>
    <xf numFmtId="181" fontId="3" fillId="9" borderId="24" xfId="0" applyNumberFormat="1" applyFont="1" applyFill="1" applyBorder="1" applyAlignment="1" applyProtection="1">
      <alignment horizontal="center" vertical="center"/>
      <protection hidden="1" locked="0"/>
    </xf>
    <xf numFmtId="181" fontId="3" fillId="9" borderId="40" xfId="0" applyNumberFormat="1" applyFont="1" applyFill="1" applyBorder="1" applyAlignment="1">
      <alignment horizontal="center" vertical="center"/>
    </xf>
    <xf numFmtId="176" fontId="3" fillId="9" borderId="41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9" borderId="42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9" borderId="4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9" borderId="42" xfId="0" applyNumberFormat="1" applyFont="1" applyFill="1" applyBorder="1" applyAlignment="1" applyProtection="1" quotePrefix="1">
      <alignment horizontal="center" vertical="center" shrinkToFit="1"/>
      <protection hidden="1" locked="0"/>
    </xf>
    <xf numFmtId="179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8" xfId="0" applyNumberFormat="1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 shrinkToFit="1"/>
      <protection hidden="1" locked="0"/>
    </xf>
    <xf numFmtId="0" fontId="3" fillId="0" borderId="35" xfId="0" applyFont="1" applyBorder="1" applyAlignment="1" applyProtection="1">
      <alignment horizontal="center" vertical="center" wrapText="1" shrinkToFit="1"/>
      <protection hidden="1" locked="0"/>
    </xf>
    <xf numFmtId="192" fontId="3" fillId="4" borderId="38" xfId="0" applyNumberFormat="1" applyFont="1" applyFill="1" applyBorder="1" applyAlignment="1" applyProtection="1">
      <alignment horizontal="center" vertical="center"/>
      <protection hidden="1" locked="0"/>
    </xf>
    <xf numFmtId="192" fontId="3" fillId="4" borderId="3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>
      <alignment horizontal="center" vertical="center"/>
    </xf>
    <xf numFmtId="0" fontId="5" fillId="0" borderId="39" xfId="16" applyBorder="1" applyAlignment="1" applyProtection="1">
      <alignment horizontal="center" vertical="center" textRotation="255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3" xfId="0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2" borderId="6" xfId="0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Fill="1" applyBorder="1" applyAlignment="1">
      <alignment vertical="center"/>
    </xf>
    <xf numFmtId="176" fontId="3" fillId="0" borderId="9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2" xfId="0" applyFill="1" applyBorder="1" applyAlignment="1">
      <alignment vertical="center"/>
    </xf>
    <xf numFmtId="0" fontId="5" fillId="2" borderId="44" xfId="16" applyFill="1" applyBorder="1" applyAlignment="1" applyProtection="1">
      <alignment horizontal="center" vertical="center" textRotation="255"/>
      <protection hidden="1" locked="0"/>
    </xf>
    <xf numFmtId="0" fontId="0" fillId="2" borderId="6" xfId="0" applyFill="1" applyBorder="1" applyAlignment="1">
      <alignment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26" xfId="0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1" xfId="0" applyNumberFormat="1" applyFont="1" applyFill="1" applyBorder="1" applyAlignment="1" applyProtection="1" quotePrefix="1">
      <alignment horizontal="left" vertical="center" wrapText="1"/>
      <protection hidden="1" locked="0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2" xfId="0" applyFont="1" applyBorder="1" applyAlignment="1" applyProtection="1">
      <alignment horizontal="center" vertical="center" textRotation="255" shrinkToFit="1"/>
      <protection hidden="1" locked="0"/>
    </xf>
    <xf numFmtId="0" fontId="16" fillId="0" borderId="13" xfId="0" applyFont="1" applyBorder="1" applyAlignment="1" applyProtection="1">
      <alignment horizontal="center" vertical="center" textRotation="255" shrinkToFit="1"/>
      <protection hidden="1" locked="0"/>
    </xf>
    <xf numFmtId="0" fontId="3" fillId="0" borderId="43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5" fillId="2" borderId="45" xfId="16" applyFill="1" applyBorder="1" applyAlignment="1" applyProtection="1">
      <alignment horizontal="center" vertical="center" textRotation="255"/>
      <protection hidden="1" locked="0"/>
    </xf>
    <xf numFmtId="0" fontId="5" fillId="2" borderId="32" xfId="16" applyFill="1" applyBorder="1" applyAlignment="1" applyProtection="1">
      <alignment horizontal="center" vertical="center" textRotation="255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Border="1" applyAlignment="1">
      <alignment horizontal="left" vertical="center" wrapText="1"/>
    </xf>
    <xf numFmtId="176" fontId="3" fillId="0" borderId="17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6" fontId="3" fillId="0" borderId="26" xfId="0" applyNumberFormat="1" applyFont="1" applyBorder="1" applyAlignment="1" applyProtection="1">
      <alignment horizontal="center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5" fillId="0" borderId="33" xfId="16" applyBorder="1" applyAlignment="1" applyProtection="1">
      <alignment horizontal="center" vertical="center" textRotation="255"/>
      <protection hidden="1" locked="0"/>
    </xf>
    <xf numFmtId="0" fontId="5" fillId="0" borderId="32" xfId="16" applyBorder="1" applyAlignment="1" applyProtection="1">
      <alignment horizontal="center" vertical="center" textRotation="255"/>
      <protection hidden="1" locked="0"/>
    </xf>
    <xf numFmtId="0" fontId="5" fillId="2" borderId="33" xfId="16" applyFill="1" applyBorder="1" applyAlignment="1" applyProtection="1">
      <alignment horizontal="center" vertical="center" textRotation="255"/>
      <protection hidden="1" locked="0"/>
    </xf>
    <xf numFmtId="0" fontId="5" fillId="2" borderId="31" xfId="16" applyFill="1" applyBorder="1" applyAlignment="1" applyProtection="1">
      <alignment horizontal="center" vertical="center" textRotation="255"/>
      <protection hidden="1" locked="0"/>
    </xf>
    <xf numFmtId="176" fontId="16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6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vertical="center"/>
    </xf>
    <xf numFmtId="176" fontId="3" fillId="0" borderId="21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76" fontId="3" fillId="8" borderId="9" xfId="0" applyNumberFormat="1" applyFont="1" applyFill="1" applyBorder="1" applyAlignment="1" applyProtection="1">
      <alignment horizontal="center" vertical="center"/>
      <protection hidden="1" locked="0"/>
    </xf>
    <xf numFmtId="0" fontId="0" fillId="8" borderId="5" xfId="0" applyFill="1" applyBorder="1" applyAlignment="1">
      <alignment horizontal="center" vertical="center"/>
    </xf>
    <xf numFmtId="176" fontId="3" fillId="0" borderId="9" xfId="0" applyNumberFormat="1" applyFont="1" applyBorder="1" applyAlignment="1" applyProtection="1" quotePrefix="1">
      <alignment horizontal="center" vertical="center"/>
      <protection hidden="1" locked="0"/>
    </xf>
    <xf numFmtId="176" fontId="3" fillId="8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8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8" borderId="0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0" fontId="3" fillId="9" borderId="46" xfId="0" applyNumberFormat="1" applyFont="1" applyFill="1" applyBorder="1" applyAlignment="1" applyProtection="1">
      <alignment horizontal="center" vertical="center"/>
      <protection hidden="1" locked="0"/>
    </xf>
    <xf numFmtId="0" fontId="3" fillId="9" borderId="47" xfId="0" applyNumberFormat="1" applyFont="1" applyFill="1" applyBorder="1" applyAlignment="1">
      <alignment horizontal="center" vertical="center"/>
    </xf>
    <xf numFmtId="180" fontId="3" fillId="4" borderId="24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8" xfId="0" applyNumberFormat="1" applyFont="1" applyFill="1" applyBorder="1" applyAlignment="1">
      <alignment horizontal="center" vertical="center"/>
    </xf>
    <xf numFmtId="181" fontId="3" fillId="9" borderId="36" xfId="0" applyNumberFormat="1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4" borderId="38" xfId="0" applyNumberFormat="1" applyFont="1" applyFill="1" applyBorder="1" applyAlignment="1">
      <alignment horizontal="center" vertical="center"/>
    </xf>
    <xf numFmtId="181" fontId="3" fillId="5" borderId="24" xfId="0" applyNumberFormat="1" applyFont="1" applyFill="1" applyBorder="1" applyAlignment="1" applyProtection="1">
      <alignment horizontal="center" vertical="center"/>
      <protection hidden="1" locked="0"/>
    </xf>
    <xf numFmtId="181" fontId="3" fillId="4" borderId="38" xfId="0" applyNumberFormat="1" applyFont="1" applyFill="1" applyBorder="1" applyAlignment="1" applyProtection="1">
      <alignment horizontal="center" vertical="center"/>
      <protection hidden="1" locked="0"/>
    </xf>
    <xf numFmtId="181" fontId="3" fillId="4" borderId="38" xfId="0" applyNumberFormat="1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5" xfId="0" applyFont="1" applyBorder="1" applyAlignment="1" applyProtection="1" quotePrefix="1">
      <alignment horizontal="center" vertical="center" wrapText="1"/>
      <protection hidden="1" locked="0"/>
    </xf>
    <xf numFmtId="0" fontId="3" fillId="0" borderId="43" xfId="0" applyFont="1" applyBorder="1" applyAlignment="1" applyProtection="1" quotePrefix="1">
      <alignment horizontal="center" vertical="center"/>
      <protection hidden="1" locked="0"/>
    </xf>
    <xf numFmtId="181" fontId="3" fillId="5" borderId="3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0" fontId="0" fillId="0" borderId="6" xfId="0" applyBorder="1" applyAlignment="1">
      <alignment horizontal="right" vertical="center"/>
    </xf>
    <xf numFmtId="0" fontId="0" fillId="2" borderId="23" xfId="0" applyFill="1" applyBorder="1" applyAlignment="1">
      <alignment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>
      <alignment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0" fontId="0" fillId="2" borderId="6" xfId="0" applyFill="1" applyBorder="1" applyAlignment="1">
      <alignment horizontal="right" vertical="center"/>
    </xf>
    <xf numFmtId="0" fontId="5" fillId="0" borderId="48" xfId="16" applyBorder="1" applyAlignment="1" applyProtection="1">
      <alignment horizontal="center" vertical="center" textRotation="255"/>
      <protection hidden="1" locked="0"/>
    </xf>
    <xf numFmtId="0" fontId="5" fillId="0" borderId="49" xfId="16" applyBorder="1" applyAlignment="1" applyProtection="1">
      <alignment horizontal="center" vertical="center" textRotation="255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Border="1" applyAlignment="1">
      <alignment/>
    </xf>
    <xf numFmtId="0" fontId="3" fillId="0" borderId="12" xfId="0" applyFont="1" applyBorder="1" applyAlignment="1" applyProtection="1">
      <alignment horizontal="center" vertical="center" textRotation="255" shrinkToFit="1"/>
      <protection hidden="1" locked="0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23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3" xfId="0" applyNumberFormat="1" applyFont="1" applyBorder="1" applyAlignment="1" applyProtection="1">
      <alignment horizontal="left" vertical="center" wrapText="1"/>
      <protection hidden="1" locked="0"/>
    </xf>
    <xf numFmtId="176" fontId="3" fillId="2" borderId="21" xfId="0" applyNumberFormat="1" applyFont="1" applyFill="1" applyBorder="1" applyAlignment="1" applyProtection="1">
      <alignment horizontal="left" vertical="center"/>
      <protection hidden="1" locked="0"/>
    </xf>
    <xf numFmtId="176" fontId="3" fillId="2" borderId="23" xfId="0" applyNumberFormat="1" applyFont="1" applyFill="1" applyBorder="1" applyAlignment="1" applyProtection="1">
      <alignment horizontal="left" vertical="center"/>
      <protection hidden="1" locked="0"/>
    </xf>
    <xf numFmtId="49" fontId="3" fillId="0" borderId="9" xfId="0" applyNumberFormat="1" applyFont="1" applyBorder="1" applyAlignment="1" applyProtection="1">
      <alignment horizontal="center" vertical="center"/>
      <protection hidden="1" locked="0"/>
    </xf>
    <xf numFmtId="190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90" fontId="3" fillId="2" borderId="38" xfId="0" applyNumberFormat="1" applyFont="1" applyFill="1" applyBorder="1" applyAlignment="1">
      <alignment horizontal="center" vertical="center"/>
    </xf>
    <xf numFmtId="183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83" fontId="3" fillId="2" borderId="36" xfId="0" applyNumberFormat="1" applyFont="1" applyFill="1" applyBorder="1" applyAlignment="1">
      <alignment horizontal="center" vertical="center"/>
    </xf>
    <xf numFmtId="18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86" fontId="3" fillId="2" borderId="36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6" xfId="0" applyNumberFormat="1" applyFont="1" applyFill="1" applyBorder="1" applyAlignment="1">
      <alignment horizontal="center" vertical="center"/>
    </xf>
    <xf numFmtId="190" fontId="3" fillId="2" borderId="38" xfId="0" applyNumberFormat="1" applyFont="1" applyFill="1" applyBorder="1" applyAlignment="1" applyProtection="1">
      <alignment horizontal="center" vertical="center"/>
      <protection hidden="1" locked="0"/>
    </xf>
    <xf numFmtId="183" fontId="3" fillId="2" borderId="38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179" fontId="3" fillId="2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3" fillId="4" borderId="36" xfId="0" applyNumberFormat="1" applyFont="1" applyFill="1" applyBorder="1" applyAlignment="1" applyProtection="1">
      <alignment horizontal="center" vertical="center"/>
      <protection hidden="1" locked="0"/>
    </xf>
    <xf numFmtId="181" fontId="3" fillId="4" borderId="36" xfId="0" applyNumberFormat="1" applyFont="1" applyFill="1" applyBorder="1" applyAlignment="1" applyProtection="1">
      <alignment horizontal="center" vertical="center"/>
      <protection hidden="1" locked="0"/>
    </xf>
    <xf numFmtId="181" fontId="3" fillId="4" borderId="24" xfId="0" applyNumberFormat="1" applyFont="1" applyFill="1" applyBorder="1" applyAlignment="1" applyProtection="1">
      <alignment horizontal="center" vertical="center"/>
      <protection hidden="1" locked="0"/>
    </xf>
    <xf numFmtId="181" fontId="3" fillId="9" borderId="36" xfId="0" applyNumberFormat="1" applyFont="1" applyFill="1" applyBorder="1" applyAlignment="1" applyProtection="1">
      <alignment horizontal="center" vertical="center"/>
      <protection hidden="1" locked="0"/>
    </xf>
    <xf numFmtId="181" fontId="3" fillId="9" borderId="37" xfId="0" applyNumberFormat="1" applyFont="1" applyFill="1" applyBorder="1" applyAlignment="1" applyProtection="1">
      <alignment horizontal="center" vertical="center"/>
      <protection hidden="1" locked="0"/>
    </xf>
    <xf numFmtId="181" fontId="3" fillId="6" borderId="36" xfId="0" applyNumberFormat="1" applyFont="1" applyFill="1" applyBorder="1" applyAlignment="1" applyProtection="1">
      <alignment horizontal="center" vertical="center"/>
      <protection hidden="1" locked="0"/>
    </xf>
    <xf numFmtId="188" fontId="3" fillId="4" borderId="36" xfId="0" applyNumberFormat="1" applyFont="1" applyFill="1" applyBorder="1" applyAlignment="1" applyProtection="1">
      <alignment horizontal="center" vertical="center"/>
      <protection hidden="1" locked="0"/>
    </xf>
    <xf numFmtId="188" fontId="3" fillId="4" borderId="24" xfId="0" applyNumberFormat="1" applyFont="1" applyFill="1" applyBorder="1" applyAlignment="1" applyProtection="1">
      <alignment horizontal="center" vertical="center"/>
      <protection hidden="1" locked="0"/>
    </xf>
    <xf numFmtId="185" fontId="3" fillId="4" borderId="36" xfId="0" applyNumberFormat="1" applyFont="1" applyFill="1" applyBorder="1" applyAlignment="1" applyProtection="1">
      <alignment horizontal="center" vertical="center"/>
      <protection hidden="1" locked="0"/>
    </xf>
    <xf numFmtId="185" fontId="3" fillId="4" borderId="24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38" xfId="0" applyNumberFormat="1" applyFont="1" applyFill="1" applyBorder="1" applyAlignment="1" applyProtection="1">
      <alignment horizontal="center" vertical="center" shrinkToFit="1"/>
      <protection hidden="1" locked="0"/>
    </xf>
    <xf numFmtId="179" fontId="3" fillId="2" borderId="38" xfId="0" applyNumberFormat="1" applyFont="1" applyFill="1" applyBorder="1" applyAlignment="1">
      <alignment horizontal="center" vertical="center" shrinkToFit="1"/>
    </xf>
    <xf numFmtId="181" fontId="3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4" borderId="38" xfId="0" applyNumberFormat="1" applyFont="1" applyFill="1" applyBorder="1" applyAlignment="1">
      <alignment horizontal="center" vertical="center" shrinkToFit="1"/>
    </xf>
    <xf numFmtId="181" fontId="3" fillId="5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5" borderId="38" xfId="0" applyNumberFormat="1" applyFont="1" applyFill="1" applyBorder="1" applyAlignment="1">
      <alignment horizontal="center" vertical="center" shrinkToFit="1"/>
    </xf>
    <xf numFmtId="181" fontId="3" fillId="6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6" borderId="38" xfId="0" applyNumberFormat="1" applyFont="1" applyFill="1" applyBorder="1" applyAlignment="1">
      <alignment horizontal="center" vertical="center" shrinkToFit="1"/>
    </xf>
    <xf numFmtId="181" fontId="3" fillId="9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9" borderId="40" xfId="0" applyNumberFormat="1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4" borderId="2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40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26" xfId="0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8" fontId="3" fillId="0" borderId="2" xfId="0" applyNumberFormat="1" applyFont="1" applyBorder="1" applyAlignment="1">
      <alignment horizontal="center" vertical="center"/>
    </xf>
    <xf numFmtId="0" fontId="5" fillId="0" borderId="44" xfId="16" applyBorder="1" applyAlignment="1" applyProtection="1">
      <alignment horizontal="center" vertical="center" textRotation="255"/>
      <protection hidden="1" locked="0"/>
    </xf>
    <xf numFmtId="179" fontId="3" fillId="2" borderId="36" xfId="0" applyNumberFormat="1" applyFont="1" applyFill="1" applyBorder="1" applyAlignment="1">
      <alignment horizontal="center" vertical="center" shrinkToFit="1"/>
    </xf>
    <xf numFmtId="180" fontId="3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180" fontId="3" fillId="4" borderId="38" xfId="0" applyNumberFormat="1" applyFont="1" applyFill="1" applyBorder="1" applyAlignment="1">
      <alignment horizontal="center" vertical="center" shrinkToFit="1"/>
    </xf>
    <xf numFmtId="181" fontId="3" fillId="6" borderId="24" xfId="0" applyNumberFormat="1" applyFont="1" applyFill="1" applyBorder="1" applyAlignment="1" applyProtection="1">
      <alignment horizontal="center" vertical="center" shrinkToFit="1"/>
      <protection hidden="1" locked="0"/>
    </xf>
    <xf numFmtId="181" fontId="3" fillId="9" borderId="38" xfId="0" applyNumberFormat="1" applyFont="1" applyFill="1" applyBorder="1" applyAlignment="1">
      <alignment horizontal="center" vertical="center" shrinkToFit="1"/>
    </xf>
    <xf numFmtId="181" fontId="3" fillId="9" borderId="2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8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8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2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0" xfId="0" applyNumberFormat="1" applyFont="1" applyBorder="1" applyAlignment="1" applyProtection="1">
      <alignment horizontal="center" vertical="center" shrinkToFit="1"/>
      <protection hidden="1" locked="0"/>
    </xf>
    <xf numFmtId="181" fontId="3" fillId="5" borderId="24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 quotePrefix="1">
      <alignment horizontal="center" vertical="center"/>
      <protection hidden="1" locked="0"/>
    </xf>
    <xf numFmtId="180" fontId="3" fillId="4" borderId="40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178" fontId="3" fillId="0" borderId="2" xfId="0" applyNumberFormat="1" applyFont="1" applyFill="1" applyBorder="1" applyAlignment="1">
      <alignment horizontal="center" vertical="center"/>
    </xf>
    <xf numFmtId="0" fontId="5" fillId="0" borderId="50" xfId="16" applyBorder="1" applyAlignment="1" applyProtection="1">
      <alignment horizontal="center" vertical="center" textRotation="255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57800</c:v>
                </c:pt>
                <c:pt idx="1">
                  <c:v>59400</c:v>
                </c:pt>
                <c:pt idx="2">
                  <c:v>62100</c:v>
                </c:pt>
                <c:pt idx="3">
                  <c:v>64500</c:v>
                </c:pt>
                <c:pt idx="4">
                  <c:v>66100</c:v>
                </c:pt>
                <c:pt idx="5">
                  <c:v>65500</c:v>
                </c:pt>
                <c:pt idx="6">
                  <c:v>65000</c:v>
                </c:pt>
                <c:pt idx="7">
                  <c:v>65000</c:v>
                </c:pt>
                <c:pt idx="8">
                  <c:v>65000</c:v>
                </c:pt>
                <c:pt idx="9">
                  <c:v>65000</c:v>
                </c:pt>
                <c:pt idx="10">
                  <c:v>65000</c:v>
                </c:pt>
                <c:pt idx="11">
                  <c:v>64000</c:v>
                </c:pt>
                <c:pt idx="12">
                  <c:v>62500</c:v>
                </c:pt>
                <c:pt idx="13">
                  <c:v>61300</c:v>
                </c:pt>
                <c:pt idx="14">
                  <c:v>59500</c:v>
                </c:pt>
                <c:pt idx="15">
                  <c:v>57700</c:v>
                </c:pt>
                <c:pt idx="16">
                  <c:v>56000</c:v>
                </c:pt>
                <c:pt idx="17">
                  <c:v>54600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25511086"/>
        <c:axId val="28273183"/>
      </c:lineChart>
      <c:catAx>
        <c:axId val="2551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110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6">
                  <c:v>110000</c:v>
                </c:pt>
                <c:pt idx="7">
                  <c:v>110000</c:v>
                </c:pt>
                <c:pt idx="8">
                  <c:v>114000</c:v>
                </c:pt>
                <c:pt idx="9">
                  <c:v>115000</c:v>
                </c:pt>
                <c:pt idx="10">
                  <c:v>116000</c:v>
                </c:pt>
                <c:pt idx="11">
                  <c:v>116000</c:v>
                </c:pt>
                <c:pt idx="12">
                  <c:v>115000</c:v>
                </c:pt>
                <c:pt idx="13">
                  <c:v>114000</c:v>
                </c:pt>
                <c:pt idx="14">
                  <c:v>112000</c:v>
                </c:pt>
                <c:pt idx="15">
                  <c:v>109000</c:v>
                </c:pt>
                <c:pt idx="16">
                  <c:v>103000</c:v>
                </c:pt>
                <c:pt idx="17">
                  <c:v>97800</c:v>
                </c:pt>
                <c:pt idx="18">
                  <c:v>93500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58921"/>
        <c:crosses val="autoZero"/>
        <c:auto val="1"/>
        <c:lblOffset val="100"/>
        <c:noMultiLvlLbl val="0"/>
      </c:catAx>
      <c:valAx>
        <c:axId val="38458921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1245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18">
                  <c:v>110000</c:v>
                </c:pt>
              </c:numCache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64867"/>
        <c:crosses val="autoZero"/>
        <c:auto val="1"/>
        <c:lblOffset val="100"/>
        <c:noMultiLvlLbl val="0"/>
      </c:catAx>
      <c:valAx>
        <c:axId val="28164867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8597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1090000</c:v>
                </c:pt>
                <c:pt idx="1">
                  <c:v>1170000</c:v>
                </c:pt>
                <c:pt idx="2">
                  <c:v>1420000</c:v>
                </c:pt>
                <c:pt idx="3">
                  <c:v>1470000</c:v>
                </c:pt>
                <c:pt idx="4">
                  <c:v>1460000</c:v>
                </c:pt>
                <c:pt idx="5">
                  <c:v>1350000</c:v>
                </c:pt>
                <c:pt idx="6">
                  <c:v>1300000</c:v>
                </c:pt>
                <c:pt idx="7">
                  <c:v>1180000</c:v>
                </c:pt>
                <c:pt idx="8">
                  <c:v>1060000</c:v>
                </c:pt>
                <c:pt idx="9">
                  <c:v>950000</c:v>
                </c:pt>
                <c:pt idx="10">
                  <c:v>826000</c:v>
                </c:pt>
                <c:pt idx="11">
                  <c:v>700000</c:v>
                </c:pt>
                <c:pt idx="12">
                  <c:v>560000</c:v>
                </c:pt>
                <c:pt idx="13">
                  <c:v>448000</c:v>
                </c:pt>
                <c:pt idx="14">
                  <c:v>380000</c:v>
                </c:pt>
                <c:pt idx="15">
                  <c:v>330000</c:v>
                </c:pt>
                <c:pt idx="16">
                  <c:v>300000</c:v>
                </c:pt>
                <c:pt idx="17">
                  <c:v>280000</c:v>
                </c:pt>
                <c:pt idx="18">
                  <c:v>263000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61725"/>
        <c:crosses val="autoZero"/>
        <c:auto val="1"/>
        <c:lblOffset val="100"/>
        <c:noMultiLvlLbl val="0"/>
      </c:catAx>
      <c:valAx>
        <c:axId val="66761725"/>
        <c:scaling>
          <c:orientation val="minMax"/>
          <c:max val="2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57212"/>
        <c:crossesAt val="1"/>
        <c:crossBetween val="between"/>
        <c:dispUnits/>
        <c:majorUnit val="4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0">
                  <c:v>332000</c:v>
                </c:pt>
                <c:pt idx="1">
                  <c:v>346000</c:v>
                </c:pt>
                <c:pt idx="2">
                  <c:v>382000</c:v>
                </c:pt>
                <c:pt idx="3">
                  <c:v>391000</c:v>
                </c:pt>
                <c:pt idx="4">
                  <c:v>383000</c:v>
                </c:pt>
                <c:pt idx="5">
                  <c:v>371000</c:v>
                </c:pt>
                <c:pt idx="6">
                  <c:v>356000</c:v>
                </c:pt>
                <c:pt idx="7">
                  <c:v>340000</c:v>
                </c:pt>
                <c:pt idx="8">
                  <c:v>323000</c:v>
                </c:pt>
                <c:pt idx="9">
                  <c:v>310000</c:v>
                </c:pt>
                <c:pt idx="10">
                  <c:v>290000</c:v>
                </c:pt>
                <c:pt idx="11">
                  <c:v>260000</c:v>
                </c:pt>
                <c:pt idx="12">
                  <c:v>220000</c:v>
                </c:pt>
                <c:pt idx="13">
                  <c:v>180000</c:v>
                </c:pt>
                <c:pt idx="14">
                  <c:v>157000</c:v>
                </c:pt>
                <c:pt idx="15">
                  <c:v>146000</c:v>
                </c:pt>
                <c:pt idx="16">
                  <c:v>140000</c:v>
                </c:pt>
                <c:pt idx="17">
                  <c:v>135000</c:v>
                </c:pt>
                <c:pt idx="18">
                  <c:v>130000</c:v>
                </c:pt>
              </c:numCache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90615"/>
        <c:crosses val="autoZero"/>
        <c:auto val="1"/>
        <c:lblOffset val="100"/>
        <c:noMultiLvlLbl val="0"/>
      </c:catAx>
      <c:valAx>
        <c:axId val="3899061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8461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  <c:pt idx="9">
                  <c:v>200000</c:v>
                </c:pt>
                <c:pt idx="10">
                  <c:v>200000</c:v>
                </c:pt>
                <c:pt idx="11">
                  <c:v>194000</c:v>
                </c:pt>
                <c:pt idx="12">
                  <c:v>188000</c:v>
                </c:pt>
                <c:pt idx="13">
                  <c:v>170000</c:v>
                </c:pt>
                <c:pt idx="14">
                  <c:v>155000</c:v>
                </c:pt>
                <c:pt idx="15">
                  <c:v>145000</c:v>
                </c:pt>
                <c:pt idx="16">
                  <c:v>140000</c:v>
                </c:pt>
                <c:pt idx="17">
                  <c:v>136000</c:v>
                </c:pt>
                <c:pt idx="18">
                  <c:v>132000</c:v>
                </c:pt>
              </c:numCache>
            </c:numRef>
          </c:val>
          <c:smooth val="0"/>
        </c:ser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3217"/>
        <c:crosses val="autoZero"/>
        <c:auto val="1"/>
        <c:lblOffset val="100"/>
        <c:noMultiLvlLbl val="0"/>
      </c:catAx>
      <c:valAx>
        <c:axId val="4123217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7121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0">
                  <c:v>86200</c:v>
                </c:pt>
                <c:pt idx="1">
                  <c:v>88500</c:v>
                </c:pt>
                <c:pt idx="2">
                  <c:v>93600</c:v>
                </c:pt>
                <c:pt idx="3">
                  <c:v>98300</c:v>
                </c:pt>
                <c:pt idx="4">
                  <c:v>100000</c:v>
                </c:pt>
                <c:pt idx="5">
                  <c:v>99000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99000</c:v>
                </c:pt>
                <c:pt idx="13">
                  <c:v>98000</c:v>
                </c:pt>
                <c:pt idx="14">
                  <c:v>96000</c:v>
                </c:pt>
                <c:pt idx="15">
                  <c:v>94000</c:v>
                </c:pt>
                <c:pt idx="16">
                  <c:v>92000</c:v>
                </c:pt>
                <c:pt idx="17">
                  <c:v>90000</c:v>
                </c:pt>
                <c:pt idx="18">
                  <c:v>86400</c:v>
                </c:pt>
              </c:numCache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10895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15">
                  <c:v>128000</c:v>
                </c:pt>
                <c:pt idx="16">
                  <c:v>118000</c:v>
                </c:pt>
                <c:pt idx="17">
                  <c:v>110000</c:v>
                </c:pt>
                <c:pt idx="18">
                  <c:v>104000</c:v>
                </c:pt>
              </c:numCache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55365"/>
        <c:crosses val="autoZero"/>
        <c:auto val="1"/>
        <c:lblOffset val="100"/>
        <c:noMultiLvlLbl val="0"/>
      </c:catAx>
      <c:valAx>
        <c:axId val="755536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3526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4">
                  <c:v>48000</c:v>
                </c:pt>
                <c:pt idx="5">
                  <c:v>47000</c:v>
                </c:pt>
                <c:pt idx="6">
                  <c:v>46000</c:v>
                </c:pt>
                <c:pt idx="7">
                  <c:v>45700</c:v>
                </c:pt>
                <c:pt idx="8">
                  <c:v>45300</c:v>
                </c:pt>
                <c:pt idx="9">
                  <c:v>45000</c:v>
                </c:pt>
                <c:pt idx="10">
                  <c:v>44500</c:v>
                </c:pt>
                <c:pt idx="11">
                  <c:v>43500</c:v>
                </c:pt>
                <c:pt idx="12">
                  <c:v>41000</c:v>
                </c:pt>
                <c:pt idx="13">
                  <c:v>39000</c:v>
                </c:pt>
                <c:pt idx="14">
                  <c:v>37000</c:v>
                </c:pt>
                <c:pt idx="15">
                  <c:v>35000</c:v>
                </c:pt>
                <c:pt idx="16">
                  <c:v>33000</c:v>
                </c:pt>
                <c:pt idx="17">
                  <c:v>31300</c:v>
                </c:pt>
                <c:pt idx="18">
                  <c:v>30000</c:v>
                </c:pt>
              </c:numCache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004799"/>
        <c:crosses val="autoZero"/>
        <c:auto val="1"/>
        <c:lblOffset val="100"/>
        <c:noMultiLvlLbl val="0"/>
      </c:catAx>
      <c:valAx>
        <c:axId val="8004799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942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三原9-2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5">
                  <c:v>23000</c:v>
                </c:pt>
                <c:pt idx="6">
                  <c:v>23000</c:v>
                </c:pt>
                <c:pt idx="7">
                  <c:v>23000</c:v>
                </c:pt>
                <c:pt idx="8">
                  <c:v>23000</c:v>
                </c:pt>
                <c:pt idx="9">
                  <c:v>23000</c:v>
                </c:pt>
                <c:pt idx="10">
                  <c:v>23000</c:v>
                </c:pt>
                <c:pt idx="11">
                  <c:v>23000</c:v>
                </c:pt>
                <c:pt idx="12">
                  <c:v>21000</c:v>
                </c:pt>
                <c:pt idx="13">
                  <c:v>20000</c:v>
                </c:pt>
                <c:pt idx="14">
                  <c:v>19000</c:v>
                </c:pt>
                <c:pt idx="15">
                  <c:v>18000</c:v>
                </c:pt>
                <c:pt idx="16">
                  <c:v>17100</c:v>
                </c:pt>
                <c:pt idx="17">
                  <c:v>16300</c:v>
                </c:pt>
                <c:pt idx="18">
                  <c:v>16000</c:v>
                </c:pt>
              </c:numCache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08953"/>
        <c:crosses val="autoZero"/>
        <c:auto val="1"/>
        <c:lblOffset val="100"/>
        <c:noMultiLvlLbl val="0"/>
      </c:catAx>
      <c:valAx>
        <c:axId val="44408953"/>
        <c:scaling>
          <c:orientation val="minMax"/>
          <c:max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432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0">
                  <c:v>23300</c:v>
                </c:pt>
                <c:pt idx="1">
                  <c:v>23400</c:v>
                </c:pt>
                <c:pt idx="2">
                  <c:v>23900</c:v>
                </c:pt>
                <c:pt idx="3">
                  <c:v>24700</c:v>
                </c:pt>
                <c:pt idx="4">
                  <c:v>25100</c:v>
                </c:pt>
                <c:pt idx="5">
                  <c:v>25100</c:v>
                </c:pt>
                <c:pt idx="6">
                  <c:v>25100</c:v>
                </c:pt>
                <c:pt idx="7">
                  <c:v>25100</c:v>
                </c:pt>
                <c:pt idx="8">
                  <c:v>25100</c:v>
                </c:pt>
                <c:pt idx="9">
                  <c:v>25100</c:v>
                </c:pt>
                <c:pt idx="10">
                  <c:v>25100</c:v>
                </c:pt>
                <c:pt idx="11">
                  <c:v>25100</c:v>
                </c:pt>
                <c:pt idx="12">
                  <c:v>25100</c:v>
                </c:pt>
                <c:pt idx="13">
                  <c:v>25100</c:v>
                </c:pt>
                <c:pt idx="14">
                  <c:v>25000</c:v>
                </c:pt>
                <c:pt idx="15">
                  <c:v>24600</c:v>
                </c:pt>
                <c:pt idx="16">
                  <c:v>24200</c:v>
                </c:pt>
                <c:pt idx="17">
                  <c:v>24000</c:v>
                </c:pt>
                <c:pt idx="18">
                  <c:v>23800</c:v>
                </c:pt>
              </c:numCache>
            </c:numRef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55411"/>
        <c:crosses val="autoZero"/>
        <c:auto val="1"/>
        <c:lblOffset val="100"/>
        <c:noMultiLvlLbl val="0"/>
      </c:catAx>
      <c:valAx>
        <c:axId val="4035541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3625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78000</c:v>
                </c:pt>
                <c:pt idx="1">
                  <c:v>80500</c:v>
                </c:pt>
                <c:pt idx="2">
                  <c:v>86000</c:v>
                </c:pt>
                <c:pt idx="3">
                  <c:v>89500</c:v>
                </c:pt>
                <c:pt idx="4">
                  <c:v>92000</c:v>
                </c:pt>
                <c:pt idx="5">
                  <c:v>91000</c:v>
                </c:pt>
                <c:pt idx="6">
                  <c:v>91000</c:v>
                </c:pt>
                <c:pt idx="7">
                  <c:v>92700</c:v>
                </c:pt>
                <c:pt idx="8">
                  <c:v>92700</c:v>
                </c:pt>
                <c:pt idx="9">
                  <c:v>92700</c:v>
                </c:pt>
                <c:pt idx="10">
                  <c:v>92700</c:v>
                </c:pt>
                <c:pt idx="11">
                  <c:v>91000</c:v>
                </c:pt>
                <c:pt idx="12">
                  <c:v>89000</c:v>
                </c:pt>
                <c:pt idx="13">
                  <c:v>87300</c:v>
                </c:pt>
                <c:pt idx="14">
                  <c:v>84100</c:v>
                </c:pt>
                <c:pt idx="15">
                  <c:v>80700</c:v>
                </c:pt>
                <c:pt idx="16">
                  <c:v>77500</c:v>
                </c:pt>
                <c:pt idx="17">
                  <c:v>75000</c:v>
                </c:pt>
                <c:pt idx="18">
                  <c:v>72800</c:v>
                </c:pt>
              </c:numCache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3205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12">
                  <c:v>22600</c:v>
                </c:pt>
                <c:pt idx="13">
                  <c:v>22600</c:v>
                </c:pt>
                <c:pt idx="14">
                  <c:v>22500</c:v>
                </c:pt>
                <c:pt idx="15">
                  <c:v>22200</c:v>
                </c:pt>
                <c:pt idx="16">
                  <c:v>21900</c:v>
                </c:pt>
                <c:pt idx="17">
                  <c:v>21600</c:v>
                </c:pt>
                <c:pt idx="18">
                  <c:v>21300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5438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0">
                  <c:v>26100</c:v>
                </c:pt>
                <c:pt idx="1">
                  <c:v>26400</c:v>
                </c:pt>
                <c:pt idx="2">
                  <c:v>26900</c:v>
                </c:pt>
                <c:pt idx="3">
                  <c:v>27400</c:v>
                </c:pt>
                <c:pt idx="4">
                  <c:v>28100</c:v>
                </c:pt>
                <c:pt idx="5">
                  <c:v>28100</c:v>
                </c:pt>
                <c:pt idx="6">
                  <c:v>28100</c:v>
                </c:pt>
                <c:pt idx="7">
                  <c:v>28100</c:v>
                </c:pt>
                <c:pt idx="8">
                  <c:v>28100</c:v>
                </c:pt>
                <c:pt idx="9">
                  <c:v>28100</c:v>
                </c:pt>
                <c:pt idx="10">
                  <c:v>28100</c:v>
                </c:pt>
                <c:pt idx="11">
                  <c:v>28100</c:v>
                </c:pt>
                <c:pt idx="12">
                  <c:v>28100</c:v>
                </c:pt>
                <c:pt idx="13">
                  <c:v>28100</c:v>
                </c:pt>
                <c:pt idx="14">
                  <c:v>28000</c:v>
                </c:pt>
                <c:pt idx="15">
                  <c:v>27800</c:v>
                </c:pt>
                <c:pt idx="16">
                  <c:v>27500</c:v>
                </c:pt>
                <c:pt idx="17">
                  <c:v>27300</c:v>
                </c:pt>
                <c:pt idx="18">
                  <c:v>27100</c:v>
                </c:pt>
              </c:numCache>
            </c:numRef>
          </c:val>
          <c:smooth val="0"/>
        </c:ser>
        <c:marker val="1"/>
        <c:axId val="25412278"/>
        <c:axId val="27383911"/>
      </c:lineChart>
      <c:catAx>
        <c:axId val="2541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383911"/>
        <c:crosses val="autoZero"/>
        <c:auto val="1"/>
        <c:lblOffset val="100"/>
        <c:noMultiLvlLbl val="0"/>
      </c:catAx>
      <c:valAx>
        <c:axId val="2738391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41227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8">
                  <c:v>76000</c:v>
                </c:pt>
                <c:pt idx="9">
                  <c:v>76000</c:v>
                </c:pt>
                <c:pt idx="10">
                  <c:v>76000</c:v>
                </c:pt>
                <c:pt idx="11">
                  <c:v>76000</c:v>
                </c:pt>
                <c:pt idx="12">
                  <c:v>76000</c:v>
                </c:pt>
                <c:pt idx="13">
                  <c:v>76000</c:v>
                </c:pt>
                <c:pt idx="14">
                  <c:v>76000</c:v>
                </c:pt>
                <c:pt idx="15">
                  <c:v>74500</c:v>
                </c:pt>
                <c:pt idx="16">
                  <c:v>71900</c:v>
                </c:pt>
                <c:pt idx="17">
                  <c:v>67600</c:v>
                </c:pt>
                <c:pt idx="18">
                  <c:v>63700</c:v>
                </c:pt>
              </c:numCache>
            </c:numRef>
          </c:val>
          <c:smooth val="0"/>
        </c:ser>
        <c:marker val="1"/>
        <c:axId val="45128608"/>
        <c:axId val="3504289"/>
      </c:lineChart>
      <c:catAx>
        <c:axId val="45128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4289"/>
        <c:crosses val="autoZero"/>
        <c:auto val="1"/>
        <c:lblOffset val="100"/>
        <c:noMultiLvlLbl val="0"/>
      </c:catAx>
      <c:valAx>
        <c:axId val="350428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2860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6">
                  <c:v>125000</c:v>
                </c:pt>
                <c:pt idx="7">
                  <c:v>127000</c:v>
                </c:pt>
                <c:pt idx="8">
                  <c:v>129000</c:v>
                </c:pt>
                <c:pt idx="9">
                  <c:v>129000</c:v>
                </c:pt>
                <c:pt idx="10">
                  <c:v>126000</c:v>
                </c:pt>
                <c:pt idx="11">
                  <c:v>124000</c:v>
                </c:pt>
                <c:pt idx="12">
                  <c:v>122000</c:v>
                </c:pt>
                <c:pt idx="13">
                  <c:v>120000</c:v>
                </c:pt>
                <c:pt idx="14">
                  <c:v>117000</c:v>
                </c:pt>
                <c:pt idx="15">
                  <c:v>111000</c:v>
                </c:pt>
                <c:pt idx="16">
                  <c:v>105000</c:v>
                </c:pt>
                <c:pt idx="17">
                  <c:v>99300</c:v>
                </c:pt>
                <c:pt idx="18">
                  <c:v>95200</c:v>
                </c:pt>
              </c:numCache>
            </c:numRef>
          </c:val>
          <c:smooth val="0"/>
        </c:ser>
        <c:marker val="1"/>
        <c:axId val="31538602"/>
        <c:axId val="15411963"/>
      </c:lineChart>
      <c:catAx>
        <c:axId val="3153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11963"/>
        <c:crosses val="autoZero"/>
        <c:auto val="1"/>
        <c:lblOffset val="100"/>
        <c:noMultiLvlLbl val="0"/>
      </c:catAx>
      <c:valAx>
        <c:axId val="15411963"/>
        <c:scaling>
          <c:orientation val="minMax"/>
          <c:max val="1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38602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68200</c:v>
                </c:pt>
                <c:pt idx="1">
                  <c:v>71600</c:v>
                </c:pt>
                <c:pt idx="2">
                  <c:v>76000</c:v>
                </c:pt>
                <c:pt idx="3">
                  <c:v>78000</c:v>
                </c:pt>
                <c:pt idx="4">
                  <c:v>78000</c:v>
                </c:pt>
                <c:pt idx="5">
                  <c:v>78000</c:v>
                </c:pt>
                <c:pt idx="6">
                  <c:v>79500</c:v>
                </c:pt>
                <c:pt idx="7">
                  <c:v>80500</c:v>
                </c:pt>
                <c:pt idx="8">
                  <c:v>80500</c:v>
                </c:pt>
                <c:pt idx="9">
                  <c:v>80500</c:v>
                </c:pt>
                <c:pt idx="10">
                  <c:v>80500</c:v>
                </c:pt>
                <c:pt idx="11">
                  <c:v>80500</c:v>
                </c:pt>
                <c:pt idx="12">
                  <c:v>80500</c:v>
                </c:pt>
                <c:pt idx="13">
                  <c:v>80500</c:v>
                </c:pt>
                <c:pt idx="14">
                  <c:v>79000</c:v>
                </c:pt>
                <c:pt idx="15">
                  <c:v>77000</c:v>
                </c:pt>
                <c:pt idx="16">
                  <c:v>74000</c:v>
                </c:pt>
                <c:pt idx="17">
                  <c:v>70600</c:v>
                </c:pt>
              </c:numCache>
            </c:numRef>
          </c:val>
          <c:smooth val="0"/>
        </c:ser>
        <c:marker val="1"/>
        <c:axId val="4489940"/>
        <c:axId val="40409461"/>
      </c:lineChart>
      <c:catAx>
        <c:axId val="448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409461"/>
        <c:crosses val="autoZero"/>
        <c:auto val="1"/>
        <c:lblOffset val="100"/>
        <c:noMultiLvlLbl val="0"/>
      </c:catAx>
      <c:valAx>
        <c:axId val="4040946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994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62300</c:v>
                </c:pt>
                <c:pt idx="1">
                  <c:v>63500</c:v>
                </c:pt>
                <c:pt idx="2">
                  <c:v>65500</c:v>
                </c:pt>
                <c:pt idx="3">
                  <c:v>67000</c:v>
                </c:pt>
                <c:pt idx="4">
                  <c:v>66000</c:v>
                </c:pt>
                <c:pt idx="5">
                  <c:v>66000</c:v>
                </c:pt>
                <c:pt idx="6">
                  <c:v>66000</c:v>
                </c:pt>
                <c:pt idx="7">
                  <c:v>66000</c:v>
                </c:pt>
                <c:pt idx="8">
                  <c:v>66000</c:v>
                </c:pt>
                <c:pt idx="9">
                  <c:v>66000</c:v>
                </c:pt>
                <c:pt idx="10">
                  <c:v>66000</c:v>
                </c:pt>
                <c:pt idx="11">
                  <c:v>66000</c:v>
                </c:pt>
                <c:pt idx="12">
                  <c:v>66000</c:v>
                </c:pt>
                <c:pt idx="13">
                  <c:v>66000</c:v>
                </c:pt>
                <c:pt idx="14">
                  <c:v>65500</c:v>
                </c:pt>
                <c:pt idx="15">
                  <c:v>64800</c:v>
                </c:pt>
                <c:pt idx="16">
                  <c:v>63000</c:v>
                </c:pt>
                <c:pt idx="17">
                  <c:v>61000</c:v>
                </c:pt>
              </c:numCache>
            </c:numRef>
          </c:val>
          <c:smooth val="0"/>
        </c:ser>
        <c:marker val="1"/>
        <c:axId val="28140830"/>
        <c:axId val="51940879"/>
      </c:lineChart>
      <c:catAx>
        <c:axId val="2814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40879"/>
        <c:crosses val="autoZero"/>
        <c:auto val="1"/>
        <c:lblOffset val="100"/>
        <c:noMultiLvlLbl val="0"/>
      </c:catAx>
      <c:valAx>
        <c:axId val="51940879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4083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94200</c:v>
                </c:pt>
                <c:pt idx="1">
                  <c:v>100000</c:v>
                </c:pt>
                <c:pt idx="2">
                  <c:v>108000</c:v>
                </c:pt>
                <c:pt idx="3">
                  <c:v>113000</c:v>
                </c:pt>
                <c:pt idx="4">
                  <c:v>113000</c:v>
                </c:pt>
                <c:pt idx="5">
                  <c:v>113000</c:v>
                </c:pt>
                <c:pt idx="6">
                  <c:v>113000</c:v>
                </c:pt>
                <c:pt idx="7">
                  <c:v>113000</c:v>
                </c:pt>
                <c:pt idx="8">
                  <c:v>113000</c:v>
                </c:pt>
                <c:pt idx="9">
                  <c:v>113000</c:v>
                </c:pt>
                <c:pt idx="10">
                  <c:v>113000</c:v>
                </c:pt>
                <c:pt idx="11">
                  <c:v>113000</c:v>
                </c:pt>
                <c:pt idx="12">
                  <c:v>111000</c:v>
                </c:pt>
                <c:pt idx="13">
                  <c:v>109000</c:v>
                </c:pt>
                <c:pt idx="14">
                  <c:v>107000</c:v>
                </c:pt>
                <c:pt idx="15">
                  <c:v>105000</c:v>
                </c:pt>
                <c:pt idx="16">
                  <c:v>103000</c:v>
                </c:pt>
                <c:pt idx="17">
                  <c:v>101000</c:v>
                </c:pt>
              </c:numCache>
            </c:numRef>
          </c:val>
          <c:smooth val="0"/>
        </c:ser>
        <c:marker val="1"/>
        <c:axId val="64814728"/>
        <c:axId val="46461641"/>
      </c:lineChart>
      <c:catAx>
        <c:axId val="6481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  <c:max val="13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1472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4">
                  <c:v>80000</c:v>
                </c:pt>
                <c:pt idx="5">
                  <c:v>82000</c:v>
                </c:pt>
                <c:pt idx="6">
                  <c:v>83500</c:v>
                </c:pt>
                <c:pt idx="7">
                  <c:v>85000</c:v>
                </c:pt>
                <c:pt idx="8">
                  <c:v>86000</c:v>
                </c:pt>
                <c:pt idx="9">
                  <c:v>86200</c:v>
                </c:pt>
                <c:pt idx="10">
                  <c:v>86400</c:v>
                </c:pt>
                <c:pt idx="11">
                  <c:v>86400</c:v>
                </c:pt>
                <c:pt idx="12">
                  <c:v>86400</c:v>
                </c:pt>
                <c:pt idx="13">
                  <c:v>86400</c:v>
                </c:pt>
                <c:pt idx="14">
                  <c:v>85500</c:v>
                </c:pt>
                <c:pt idx="15">
                  <c:v>84600</c:v>
                </c:pt>
                <c:pt idx="16">
                  <c:v>84000</c:v>
                </c:pt>
                <c:pt idx="17">
                  <c:v>83000</c:v>
                </c:pt>
              </c:numCache>
            </c:numRef>
          </c:val>
          <c:smooth val="0"/>
        </c:ser>
        <c:marker val="1"/>
        <c:axId val="15501586"/>
        <c:axId val="5296547"/>
      </c:lineChart>
      <c:catAx>
        <c:axId val="1550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015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94000</c:v>
                </c:pt>
                <c:pt idx="1">
                  <c:v>102000</c:v>
                </c:pt>
                <c:pt idx="2">
                  <c:v>110000</c:v>
                </c:pt>
                <c:pt idx="3">
                  <c:v>113000</c:v>
                </c:pt>
                <c:pt idx="4">
                  <c:v>113000</c:v>
                </c:pt>
                <c:pt idx="5">
                  <c:v>113000</c:v>
                </c:pt>
                <c:pt idx="6">
                  <c:v>115000</c:v>
                </c:pt>
                <c:pt idx="7">
                  <c:v>117000</c:v>
                </c:pt>
                <c:pt idx="8">
                  <c:v>117000</c:v>
                </c:pt>
                <c:pt idx="9">
                  <c:v>117000</c:v>
                </c:pt>
                <c:pt idx="10">
                  <c:v>117000</c:v>
                </c:pt>
                <c:pt idx="11">
                  <c:v>117000</c:v>
                </c:pt>
                <c:pt idx="12">
                  <c:v>117000</c:v>
                </c:pt>
                <c:pt idx="13">
                  <c:v>113000</c:v>
                </c:pt>
                <c:pt idx="14">
                  <c:v>107000</c:v>
                </c:pt>
                <c:pt idx="15">
                  <c:v>99000</c:v>
                </c:pt>
                <c:pt idx="16">
                  <c:v>93000</c:v>
                </c:pt>
                <c:pt idx="17">
                  <c:v>88400</c:v>
                </c:pt>
              </c:numCache>
            </c:numRef>
          </c:val>
          <c:smooth val="0"/>
        </c:ser>
        <c:marker val="1"/>
        <c:axId val="47668924"/>
        <c:axId val="26367133"/>
      </c:lineChart>
      <c:catAx>
        <c:axId val="4766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367133"/>
        <c:crosses val="autoZero"/>
        <c:auto val="1"/>
        <c:lblOffset val="100"/>
        <c:noMultiLvlLbl val="0"/>
      </c:catAx>
      <c:valAx>
        <c:axId val="26367133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6892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68800</c:v>
                </c:pt>
                <c:pt idx="1">
                  <c:v>71600</c:v>
                </c:pt>
                <c:pt idx="2">
                  <c:v>76000</c:v>
                </c:pt>
                <c:pt idx="3">
                  <c:v>78000</c:v>
                </c:pt>
                <c:pt idx="4">
                  <c:v>77000</c:v>
                </c:pt>
                <c:pt idx="5">
                  <c:v>77000</c:v>
                </c:pt>
                <c:pt idx="6">
                  <c:v>77800</c:v>
                </c:pt>
                <c:pt idx="7">
                  <c:v>79000</c:v>
                </c:pt>
                <c:pt idx="8">
                  <c:v>79000</c:v>
                </c:pt>
                <c:pt idx="9">
                  <c:v>79000</c:v>
                </c:pt>
                <c:pt idx="10">
                  <c:v>79000</c:v>
                </c:pt>
                <c:pt idx="11">
                  <c:v>79000</c:v>
                </c:pt>
                <c:pt idx="12">
                  <c:v>79000</c:v>
                </c:pt>
                <c:pt idx="13">
                  <c:v>79000</c:v>
                </c:pt>
                <c:pt idx="14">
                  <c:v>78000</c:v>
                </c:pt>
                <c:pt idx="15">
                  <c:v>75700</c:v>
                </c:pt>
                <c:pt idx="16">
                  <c:v>70800</c:v>
                </c:pt>
                <c:pt idx="17">
                  <c:v>67300</c:v>
                </c:pt>
              </c:numCache>
            </c:numRef>
          </c:val>
          <c:smooth val="0"/>
        </c:ser>
        <c:marker val="1"/>
        <c:axId val="35977606"/>
        <c:axId val="55362999"/>
      </c:line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62999"/>
        <c:crosses val="autoZero"/>
        <c:auto val="1"/>
        <c:lblOffset val="100"/>
        <c:noMultiLvlLbl val="0"/>
      </c:catAx>
      <c:valAx>
        <c:axId val="5536299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7760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56900</c:v>
                </c:pt>
                <c:pt idx="1">
                  <c:v>58700</c:v>
                </c:pt>
                <c:pt idx="2">
                  <c:v>62400</c:v>
                </c:pt>
                <c:pt idx="3">
                  <c:v>65500</c:v>
                </c:pt>
                <c:pt idx="4">
                  <c:v>66800</c:v>
                </c:pt>
                <c:pt idx="5">
                  <c:v>66800</c:v>
                </c:pt>
                <c:pt idx="6">
                  <c:v>66800</c:v>
                </c:pt>
                <c:pt idx="7">
                  <c:v>66800</c:v>
                </c:pt>
                <c:pt idx="8">
                  <c:v>69000</c:v>
                </c:pt>
                <c:pt idx="9">
                  <c:v>69700</c:v>
                </c:pt>
                <c:pt idx="10">
                  <c:v>70400</c:v>
                </c:pt>
                <c:pt idx="11">
                  <c:v>71000</c:v>
                </c:pt>
                <c:pt idx="12">
                  <c:v>71000</c:v>
                </c:pt>
                <c:pt idx="13">
                  <c:v>71000</c:v>
                </c:pt>
                <c:pt idx="14">
                  <c:v>70000</c:v>
                </c:pt>
                <c:pt idx="15">
                  <c:v>68500</c:v>
                </c:pt>
                <c:pt idx="16">
                  <c:v>67000</c:v>
                </c:pt>
                <c:pt idx="17">
                  <c:v>65700</c:v>
                </c:pt>
                <c:pt idx="18">
                  <c:v>64700</c:v>
                </c:pt>
              </c:numCache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292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39300</c:v>
                </c:pt>
                <c:pt idx="1">
                  <c:v>42100</c:v>
                </c:pt>
                <c:pt idx="2">
                  <c:v>44800</c:v>
                </c:pt>
                <c:pt idx="3">
                  <c:v>46600</c:v>
                </c:pt>
                <c:pt idx="4">
                  <c:v>47000</c:v>
                </c:pt>
                <c:pt idx="5">
                  <c:v>47600</c:v>
                </c:pt>
                <c:pt idx="6">
                  <c:v>48500</c:v>
                </c:pt>
                <c:pt idx="7">
                  <c:v>49000</c:v>
                </c:pt>
                <c:pt idx="8">
                  <c:v>50100</c:v>
                </c:pt>
                <c:pt idx="9">
                  <c:v>50200</c:v>
                </c:pt>
                <c:pt idx="10">
                  <c:v>50200</c:v>
                </c:pt>
                <c:pt idx="11">
                  <c:v>50200</c:v>
                </c:pt>
                <c:pt idx="12">
                  <c:v>50200</c:v>
                </c:pt>
                <c:pt idx="13">
                  <c:v>50200</c:v>
                </c:pt>
                <c:pt idx="14">
                  <c:v>49000</c:v>
                </c:pt>
                <c:pt idx="15">
                  <c:v>47500</c:v>
                </c:pt>
                <c:pt idx="16">
                  <c:v>46000</c:v>
                </c:pt>
                <c:pt idx="17">
                  <c:v>44500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17905"/>
        <c:crosses val="autoZero"/>
        <c:auto val="1"/>
        <c:lblOffset val="100"/>
        <c:noMultiLvlLbl val="0"/>
      </c:catAx>
      <c:valAx>
        <c:axId val="5521790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0494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三原-8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4">
                  <c:v>88000</c:v>
                </c:pt>
                <c:pt idx="5">
                  <c:v>88000</c:v>
                </c:pt>
                <c:pt idx="6">
                  <c:v>88000</c:v>
                </c:pt>
                <c:pt idx="7">
                  <c:v>88000</c:v>
                </c:pt>
                <c:pt idx="8">
                  <c:v>88000</c:v>
                </c:pt>
                <c:pt idx="9">
                  <c:v>88000</c:v>
                </c:pt>
                <c:pt idx="10">
                  <c:v>88000</c:v>
                </c:pt>
                <c:pt idx="11">
                  <c:v>88000</c:v>
                </c:pt>
                <c:pt idx="12">
                  <c:v>88000</c:v>
                </c:pt>
                <c:pt idx="13">
                  <c:v>88000</c:v>
                </c:pt>
                <c:pt idx="14">
                  <c:v>87000</c:v>
                </c:pt>
                <c:pt idx="15">
                  <c:v>85000</c:v>
                </c:pt>
                <c:pt idx="16">
                  <c:v>83000</c:v>
                </c:pt>
                <c:pt idx="17">
                  <c:v>81300</c:v>
                </c:pt>
              </c:numCache>
            </c:numRef>
          </c:val>
          <c:smooth val="0"/>
        </c:ser>
        <c:marker val="1"/>
        <c:axId val="27199098"/>
        <c:axId val="43465291"/>
      </c:lineChart>
      <c:cat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465291"/>
        <c:crosses val="autoZero"/>
        <c:auto val="1"/>
        <c:lblOffset val="100"/>
        <c:noMultiLvlLbl val="0"/>
      </c:catAx>
      <c:valAx>
        <c:axId val="4346529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990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4">
                  <c:v>100000</c:v>
                </c:pt>
                <c:pt idx="5">
                  <c:v>100000</c:v>
                </c:pt>
                <c:pt idx="6">
                  <c:v>101000</c:v>
                </c:pt>
                <c:pt idx="7">
                  <c:v>101000</c:v>
                </c:pt>
                <c:pt idx="8">
                  <c:v>101000</c:v>
                </c:pt>
                <c:pt idx="9">
                  <c:v>101000</c:v>
                </c:pt>
                <c:pt idx="10">
                  <c:v>101000</c:v>
                </c:pt>
                <c:pt idx="11">
                  <c:v>101000</c:v>
                </c:pt>
                <c:pt idx="12">
                  <c:v>101000</c:v>
                </c:pt>
                <c:pt idx="13">
                  <c:v>101000</c:v>
                </c:pt>
                <c:pt idx="14">
                  <c:v>99000</c:v>
                </c:pt>
                <c:pt idx="15">
                  <c:v>96000</c:v>
                </c:pt>
                <c:pt idx="16">
                  <c:v>90200</c:v>
                </c:pt>
                <c:pt idx="17">
                  <c:v>84800</c:v>
                </c:pt>
              </c:numCache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27653"/>
        <c:crosses val="autoZero"/>
        <c:auto val="1"/>
        <c:lblOffset val="100"/>
        <c:noMultiLvlLbl val="0"/>
      </c:catAx>
      <c:valAx>
        <c:axId val="31027653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433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13">
                  <c:v>170000</c:v>
                </c:pt>
                <c:pt idx="14">
                  <c:v>157000</c:v>
                </c:pt>
                <c:pt idx="15">
                  <c:v>144000</c:v>
                </c:pt>
                <c:pt idx="16">
                  <c:v>135000</c:v>
                </c:pt>
                <c:pt idx="17">
                  <c:v>128000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211935"/>
        <c:crosses val="autoZero"/>
        <c:auto val="1"/>
        <c:lblOffset val="100"/>
        <c:noMultiLvlLbl val="0"/>
      </c:catAx>
      <c:valAx>
        <c:axId val="30211935"/>
        <c:scaling>
          <c:orientation val="minMax"/>
          <c:max val="2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1342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'地価調査'!$D$44:$W$44</c:f>
              <c:numCache>
                <c:ptCount val="20"/>
                <c:pt idx="0">
                  <c:v>156000</c:v>
                </c:pt>
                <c:pt idx="1">
                  <c:v>171000</c:v>
                </c:pt>
                <c:pt idx="2">
                  <c:v>182000</c:v>
                </c:pt>
                <c:pt idx="3">
                  <c:v>187000</c:v>
                </c:pt>
                <c:pt idx="4">
                  <c:v>183000</c:v>
                </c:pt>
                <c:pt idx="5">
                  <c:v>179000</c:v>
                </c:pt>
                <c:pt idx="6">
                  <c:v>175000</c:v>
                </c:pt>
                <c:pt idx="7">
                  <c:v>171000</c:v>
                </c:pt>
                <c:pt idx="8">
                  <c:v>170000</c:v>
                </c:pt>
                <c:pt idx="9">
                  <c:v>168000</c:v>
                </c:pt>
                <c:pt idx="10">
                  <c:v>165000</c:v>
                </c:pt>
                <c:pt idx="11">
                  <c:v>160000</c:v>
                </c:pt>
                <c:pt idx="12">
                  <c:v>155000</c:v>
                </c:pt>
                <c:pt idx="13">
                  <c:v>150000</c:v>
                </c:pt>
                <c:pt idx="14">
                  <c:v>140000</c:v>
                </c:pt>
                <c:pt idx="15">
                  <c:v>130000</c:v>
                </c:pt>
                <c:pt idx="16">
                  <c:v>122000</c:v>
                </c:pt>
                <c:pt idx="17">
                  <c:v>117000</c:v>
                </c:pt>
              </c:numCache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47641"/>
        <c:crosses val="autoZero"/>
        <c:auto val="1"/>
        <c:lblOffset val="100"/>
        <c:noMultiLvlLbl val="0"/>
      </c:catAx>
      <c:valAx>
        <c:axId val="31247641"/>
        <c:scaling>
          <c:orientation val="minMax"/>
          <c:max val="2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196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'地価調査'!$D$46:$W$46</c:f>
              <c:numCache>
                <c:ptCount val="20"/>
                <c:pt idx="4">
                  <c:v>135000</c:v>
                </c:pt>
                <c:pt idx="5">
                  <c:v>133000</c:v>
                </c:pt>
                <c:pt idx="6">
                  <c:v>132000</c:v>
                </c:pt>
                <c:pt idx="7">
                  <c:v>130000</c:v>
                </c:pt>
                <c:pt idx="8">
                  <c:v>130000</c:v>
                </c:pt>
                <c:pt idx="9">
                  <c:v>130000</c:v>
                </c:pt>
                <c:pt idx="10">
                  <c:v>130000</c:v>
                </c:pt>
                <c:pt idx="11">
                  <c:v>128000</c:v>
                </c:pt>
                <c:pt idx="12">
                  <c:v>126000</c:v>
                </c:pt>
                <c:pt idx="13">
                  <c:v>123000</c:v>
                </c:pt>
                <c:pt idx="14">
                  <c:v>119000</c:v>
                </c:pt>
                <c:pt idx="15">
                  <c:v>114000</c:v>
                </c:pt>
                <c:pt idx="16">
                  <c:v>110000</c:v>
                </c:pt>
                <c:pt idx="17">
                  <c:v>108000</c:v>
                </c:pt>
              </c:numCache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  <c:max val="1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9331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'地価調査'!$D$52:$W$52</c:f>
              <c:numCache>
                <c:ptCount val="20"/>
                <c:pt idx="0">
                  <c:v>105000</c:v>
                </c:pt>
                <c:pt idx="1">
                  <c:v>110000</c:v>
                </c:pt>
                <c:pt idx="2">
                  <c:v>119000</c:v>
                </c:pt>
                <c:pt idx="3">
                  <c:v>123000</c:v>
                </c:pt>
                <c:pt idx="4">
                  <c:v>123000</c:v>
                </c:pt>
                <c:pt idx="5">
                  <c:v>123000</c:v>
                </c:pt>
                <c:pt idx="6">
                  <c:v>122000</c:v>
                </c:pt>
                <c:pt idx="7">
                  <c:v>121000</c:v>
                </c:pt>
                <c:pt idx="8">
                  <c:v>121000</c:v>
                </c:pt>
                <c:pt idx="9">
                  <c:v>121000</c:v>
                </c:pt>
                <c:pt idx="10">
                  <c:v>121000</c:v>
                </c:pt>
                <c:pt idx="11">
                  <c:v>120000</c:v>
                </c:pt>
                <c:pt idx="12">
                  <c:v>118000</c:v>
                </c:pt>
                <c:pt idx="13">
                  <c:v>115000</c:v>
                </c:pt>
                <c:pt idx="14">
                  <c:v>111000</c:v>
                </c:pt>
                <c:pt idx="15">
                  <c:v>106000</c:v>
                </c:pt>
                <c:pt idx="16">
                  <c:v>101000</c:v>
                </c:pt>
                <c:pt idx="17">
                  <c:v>97000</c:v>
                </c:pt>
              </c:numCache>
            </c:numRef>
          </c:val>
          <c:smooth val="0"/>
        </c:ser>
        <c:marker val="1"/>
        <c:axId val="29625484"/>
        <c:axId val="65302765"/>
      </c:lineChart>
      <c:cat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2548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2.3%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▲1.7%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▲1.8%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▲0.5%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▲0.6%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▲0.6%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▲1.2%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▲5.0%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▲5.0%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▲6.8%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/>
                      <a:t>47,000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#,##0;[Red]#,##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'地価調査'!$D$54:$W$54</c:f>
              <c:numCache>
                <c:ptCount val="20"/>
                <c:pt idx="15">
                  <c:v>47000</c:v>
                </c:pt>
                <c:pt idx="16">
                  <c:v>44200</c:v>
                </c:pt>
                <c:pt idx="17">
                  <c:v>42000</c:v>
                </c:pt>
              </c:numCache>
            </c:numRef>
          </c:val>
          <c:smooth val="0"/>
        </c:ser>
        <c:marker val="1"/>
        <c:axId val="50853974"/>
        <c:axId val="55032583"/>
      </c:lineChart>
      <c:catAx>
        <c:axId val="50853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5397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'地価調査'!$D$56:$W$56</c:f>
              <c:numCache>
                <c:ptCount val="20"/>
                <c:pt idx="11">
                  <c:v>25500</c:v>
                </c:pt>
                <c:pt idx="12">
                  <c:v>25500</c:v>
                </c:pt>
                <c:pt idx="13">
                  <c:v>25500</c:v>
                </c:pt>
                <c:pt idx="14">
                  <c:v>25400</c:v>
                </c:pt>
                <c:pt idx="15">
                  <c:v>25200</c:v>
                </c:pt>
                <c:pt idx="16">
                  <c:v>25000</c:v>
                </c:pt>
                <c:pt idx="17">
                  <c:v>24800</c:v>
                </c:pt>
              </c:numCache>
            </c:numRef>
          </c:val>
          <c:smooth val="0"/>
        </c:ser>
        <c:marker val="1"/>
        <c:axId val="25531200"/>
        <c:axId val="28454209"/>
      </c:lineChart>
      <c:catAx>
        <c:axId val="25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312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0">
                  <c:v>3480</c:v>
                </c:pt>
                <c:pt idx="1">
                  <c:v>3590</c:v>
                </c:pt>
                <c:pt idx="2">
                  <c:v>3710</c:v>
                </c:pt>
                <c:pt idx="3">
                  <c:v>3820</c:v>
                </c:pt>
                <c:pt idx="4">
                  <c:v>3910</c:v>
                </c:pt>
                <c:pt idx="5">
                  <c:v>4050</c:v>
                </c:pt>
                <c:pt idx="6">
                  <c:v>4150</c:v>
                </c:pt>
                <c:pt idx="7">
                  <c:v>4240</c:v>
                </c:pt>
                <c:pt idx="8">
                  <c:v>4240</c:v>
                </c:pt>
                <c:pt idx="9">
                  <c:v>4240</c:v>
                </c:pt>
                <c:pt idx="10">
                  <c:v>4240</c:v>
                </c:pt>
                <c:pt idx="11">
                  <c:v>4200</c:v>
                </c:pt>
                <c:pt idx="12">
                  <c:v>4100</c:v>
                </c:pt>
                <c:pt idx="13">
                  <c:v>4050</c:v>
                </c:pt>
                <c:pt idx="14">
                  <c:v>4000</c:v>
                </c:pt>
                <c:pt idx="15">
                  <c:v>3900</c:v>
                </c:pt>
                <c:pt idx="16">
                  <c:v>3780</c:v>
                </c:pt>
                <c:pt idx="17">
                  <c:v>3720</c:v>
                </c:pt>
              </c:numCache>
            </c:numRef>
          </c:val>
          <c:smooth val="0"/>
        </c:ser>
        <c:marker val="1"/>
        <c:axId val="54761290"/>
        <c:axId val="23089563"/>
      </c:lineChart>
      <c:cat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6129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4">
                  <c:v>78000</c:v>
                </c:pt>
                <c:pt idx="5">
                  <c:v>78000</c:v>
                </c:pt>
                <c:pt idx="6">
                  <c:v>78500</c:v>
                </c:pt>
                <c:pt idx="7">
                  <c:v>80000</c:v>
                </c:pt>
                <c:pt idx="8">
                  <c:v>80500</c:v>
                </c:pt>
                <c:pt idx="9">
                  <c:v>80500</c:v>
                </c:pt>
                <c:pt idx="10">
                  <c:v>80500</c:v>
                </c:pt>
                <c:pt idx="11">
                  <c:v>80500</c:v>
                </c:pt>
                <c:pt idx="12">
                  <c:v>80500</c:v>
                </c:pt>
                <c:pt idx="13">
                  <c:v>80500</c:v>
                </c:pt>
                <c:pt idx="14">
                  <c:v>79500</c:v>
                </c:pt>
                <c:pt idx="15">
                  <c:v>78000</c:v>
                </c:pt>
                <c:pt idx="16">
                  <c:v>76500</c:v>
                </c:pt>
                <c:pt idx="17">
                  <c:v>73500</c:v>
                </c:pt>
                <c:pt idx="18">
                  <c:v>70000</c:v>
                </c:pt>
              </c:numCache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8062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11">
                  <c:v>5400</c:v>
                </c:pt>
                <c:pt idx="12">
                  <c:v>5300</c:v>
                </c:pt>
                <c:pt idx="13">
                  <c:v>5250</c:v>
                </c:pt>
                <c:pt idx="14">
                  <c:v>5200</c:v>
                </c:pt>
                <c:pt idx="15">
                  <c:v>5100</c:v>
                </c:pt>
                <c:pt idx="16">
                  <c:v>4900</c:v>
                </c:pt>
                <c:pt idx="17">
                  <c:v>4800</c:v>
                </c:pt>
              </c:numCache>
            </c:numRef>
          </c:val>
          <c:smooth val="0"/>
        </c:ser>
        <c:marker val="1"/>
        <c:axId val="6479476"/>
        <c:axId val="58315285"/>
      </c:lineChart>
      <c:cat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7000"/>
          <c:min val="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947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2">
                  <c:v>11000</c:v>
                </c:pt>
                <c:pt idx="3">
                  <c:v>11400</c:v>
                </c:pt>
                <c:pt idx="4">
                  <c:v>11900</c:v>
                </c:pt>
                <c:pt idx="5">
                  <c:v>12300</c:v>
                </c:pt>
                <c:pt idx="6">
                  <c:v>12900</c:v>
                </c:pt>
                <c:pt idx="7">
                  <c:v>13200</c:v>
                </c:pt>
                <c:pt idx="8">
                  <c:v>13200</c:v>
                </c:pt>
                <c:pt idx="9">
                  <c:v>13200</c:v>
                </c:pt>
                <c:pt idx="10">
                  <c:v>13200</c:v>
                </c:pt>
                <c:pt idx="11">
                  <c:v>13000</c:v>
                </c:pt>
                <c:pt idx="12">
                  <c:v>12900</c:v>
                </c:pt>
                <c:pt idx="13">
                  <c:v>12800</c:v>
                </c:pt>
                <c:pt idx="14">
                  <c:v>12700</c:v>
                </c:pt>
                <c:pt idx="15">
                  <c:v>12600</c:v>
                </c:pt>
                <c:pt idx="16">
                  <c:v>12500</c:v>
                </c:pt>
                <c:pt idx="17">
                  <c:v>12400</c:v>
                </c:pt>
              </c:numCache>
            </c:numRef>
          </c:val>
          <c:smooth val="0"/>
        </c:ser>
        <c:marker val="1"/>
        <c:axId val="55075518"/>
        <c:axId val="25917615"/>
      </c:lineChart>
      <c:cat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  <c:max val="15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7551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17">
                  <c:v>44000</c:v>
                </c:pt>
              </c:numCache>
            </c:numRef>
          </c:val>
          <c:smooth val="0"/>
        </c:ser>
        <c:marker val="1"/>
        <c:axId val="31931944"/>
        <c:axId val="18952041"/>
      </c:line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3194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'地価調査'!$D$48:$W$48</c:f>
              <c:numCache>
                <c:ptCount val="20"/>
                <c:pt idx="6">
                  <c:v>27500</c:v>
                </c:pt>
                <c:pt idx="7">
                  <c:v>28400</c:v>
                </c:pt>
                <c:pt idx="8">
                  <c:v>28400</c:v>
                </c:pt>
                <c:pt idx="9">
                  <c:v>28400</c:v>
                </c:pt>
                <c:pt idx="10">
                  <c:v>28400</c:v>
                </c:pt>
                <c:pt idx="11">
                  <c:v>28300</c:v>
                </c:pt>
                <c:pt idx="12">
                  <c:v>28100</c:v>
                </c:pt>
                <c:pt idx="13">
                  <c:v>28000</c:v>
                </c:pt>
                <c:pt idx="14">
                  <c:v>27500</c:v>
                </c:pt>
                <c:pt idx="15">
                  <c:v>27000</c:v>
                </c:pt>
                <c:pt idx="16">
                  <c:v>25000</c:v>
                </c:pt>
                <c:pt idx="17">
                  <c:v>24000</c:v>
                </c:pt>
              </c:numCache>
            </c:numRef>
          </c:val>
          <c:smooth val="0"/>
        </c:ser>
        <c:marker val="1"/>
        <c:axId val="36350642"/>
        <c:axId val="58720323"/>
      </c:line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3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350642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40000</c:v>
                </c:pt>
                <c:pt idx="5">
                  <c:v>40500</c:v>
                </c:pt>
                <c:pt idx="6">
                  <c:v>41400</c:v>
                </c:pt>
                <c:pt idx="7">
                  <c:v>42200</c:v>
                </c:pt>
                <c:pt idx="8">
                  <c:v>42200</c:v>
                </c:pt>
                <c:pt idx="9">
                  <c:v>42000</c:v>
                </c:pt>
                <c:pt idx="10">
                  <c:v>42000</c:v>
                </c:pt>
                <c:pt idx="11">
                  <c:v>42000</c:v>
                </c:pt>
                <c:pt idx="12">
                  <c:v>42000</c:v>
                </c:pt>
                <c:pt idx="13">
                  <c:v>42000</c:v>
                </c:pt>
                <c:pt idx="14">
                  <c:v>41600</c:v>
                </c:pt>
                <c:pt idx="15">
                  <c:v>40000</c:v>
                </c:pt>
                <c:pt idx="16">
                  <c:v>38000</c:v>
                </c:pt>
                <c:pt idx="17">
                  <c:v>36300</c:v>
                </c:pt>
              </c:numCache>
            </c:numRef>
          </c:val>
          <c:smooth val="0"/>
        </c:ser>
        <c:marker val="1"/>
        <c:axId val="58720860"/>
        <c:axId val="58725693"/>
      </c:line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45000"/>
          <c:min val="3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2086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0">
                  <c:v>9140</c:v>
                </c:pt>
                <c:pt idx="1">
                  <c:v>9250</c:v>
                </c:pt>
                <c:pt idx="2">
                  <c:v>9420</c:v>
                </c:pt>
                <c:pt idx="3">
                  <c:v>9500</c:v>
                </c:pt>
                <c:pt idx="4">
                  <c:v>9500</c:v>
                </c:pt>
                <c:pt idx="5">
                  <c:v>9500</c:v>
                </c:pt>
                <c:pt idx="6">
                  <c:v>9550</c:v>
                </c:pt>
                <c:pt idx="7">
                  <c:v>9550</c:v>
                </c:pt>
                <c:pt idx="8">
                  <c:v>9550</c:v>
                </c:pt>
                <c:pt idx="9">
                  <c:v>9550</c:v>
                </c:pt>
                <c:pt idx="10">
                  <c:v>9550</c:v>
                </c:pt>
                <c:pt idx="11">
                  <c:v>9550</c:v>
                </c:pt>
                <c:pt idx="12">
                  <c:v>9550</c:v>
                </c:pt>
                <c:pt idx="13">
                  <c:v>9550</c:v>
                </c:pt>
                <c:pt idx="14">
                  <c:v>9550</c:v>
                </c:pt>
                <c:pt idx="15">
                  <c:v>9500</c:v>
                </c:pt>
                <c:pt idx="16">
                  <c:v>9400</c:v>
                </c:pt>
                <c:pt idx="17">
                  <c:v>9300</c:v>
                </c:pt>
              </c:numCache>
            </c:numRef>
          </c:val>
          <c:smooth val="0"/>
        </c:ser>
        <c:marker val="1"/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  <c:max val="12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69190"/>
        <c:crossesAt val="1"/>
        <c:crossBetween val="between"/>
        <c:dispUnits/>
        <c:majorUnit val="1400"/>
        <c:minorUnit val="7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4">
                  <c:v>5160</c:v>
                </c:pt>
                <c:pt idx="5">
                  <c:v>5200</c:v>
                </c:pt>
                <c:pt idx="6">
                  <c:v>5300</c:v>
                </c:pt>
                <c:pt idx="7">
                  <c:v>5350</c:v>
                </c:pt>
                <c:pt idx="8">
                  <c:v>5430</c:v>
                </c:pt>
                <c:pt idx="9">
                  <c:v>5530</c:v>
                </c:pt>
                <c:pt idx="10">
                  <c:v>5600</c:v>
                </c:pt>
                <c:pt idx="11">
                  <c:v>5600</c:v>
                </c:pt>
                <c:pt idx="12">
                  <c:v>5600</c:v>
                </c:pt>
                <c:pt idx="13">
                  <c:v>5600</c:v>
                </c:pt>
                <c:pt idx="14">
                  <c:v>5600</c:v>
                </c:pt>
                <c:pt idx="15">
                  <c:v>5600</c:v>
                </c:pt>
                <c:pt idx="16">
                  <c:v>5600</c:v>
                </c:pt>
                <c:pt idx="17">
                  <c:v>5600</c:v>
                </c:pt>
              </c:numCache>
            </c:numRef>
          </c:val>
          <c:smooth val="0"/>
        </c:ser>
        <c:marker val="1"/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8392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本郷-4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4">
                <c:v>40000</c:v>
              </c:pt>
              <c:pt idx="5">
                <c:v>40500</c:v>
              </c:pt>
              <c:pt idx="6">
                <c:v>41400</c:v>
              </c:pt>
              <c:pt idx="7">
                <c:v>42200</c:v>
              </c:pt>
              <c:pt idx="8">
                <c:v>42200</c:v>
              </c:pt>
              <c:pt idx="9">
                <c:v>42000</c:v>
              </c:pt>
              <c:pt idx="10">
                <c:v>42000</c:v>
              </c:pt>
              <c:pt idx="11">
                <c:v>42000</c:v>
              </c:pt>
              <c:pt idx="12">
                <c:v>42000</c:v>
              </c:pt>
              <c:pt idx="13">
                <c:v>42000</c:v>
              </c:pt>
              <c:pt idx="14">
                <c:v>41600</c:v>
              </c:pt>
              <c:pt idx="15">
                <c:v>40000</c:v>
              </c:pt>
            </c:numLit>
          </c:val>
          <c:smooth val="0"/>
        </c:ser>
        <c:marker val="1"/>
        <c:axId val="44232730"/>
        <c:axId val="62550251"/>
      </c:lineChart>
      <c:catAx>
        <c:axId val="44232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23273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'地価調査'!$D$50:$W$50</c:f>
              <c:numCache>
                <c:ptCount val="20"/>
                <c:pt idx="4">
                  <c:v>33000</c:v>
                </c:pt>
                <c:pt idx="5">
                  <c:v>33500</c:v>
                </c:pt>
                <c:pt idx="6">
                  <c:v>33500</c:v>
                </c:pt>
                <c:pt idx="7">
                  <c:v>33500</c:v>
                </c:pt>
                <c:pt idx="8">
                  <c:v>33500</c:v>
                </c:pt>
                <c:pt idx="9">
                  <c:v>33500</c:v>
                </c:pt>
                <c:pt idx="10">
                  <c:v>33500</c:v>
                </c:pt>
                <c:pt idx="11">
                  <c:v>33500</c:v>
                </c:pt>
                <c:pt idx="12">
                  <c:v>33000</c:v>
                </c:pt>
                <c:pt idx="13">
                  <c:v>32400</c:v>
                </c:pt>
                <c:pt idx="14">
                  <c:v>31800</c:v>
                </c:pt>
                <c:pt idx="15">
                  <c:v>31200</c:v>
                </c:pt>
                <c:pt idx="16">
                  <c:v>30800</c:v>
                </c:pt>
                <c:pt idx="17">
                  <c:v>30500</c:v>
                </c:pt>
              </c:numCache>
            </c:numRef>
          </c:val>
          <c:smooth val="0"/>
        </c:ser>
        <c:marker val="1"/>
        <c:axId val="26081348"/>
        <c:axId val="33405541"/>
      </c:line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81348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久井-1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3">
                <c:v>10800</c:v>
              </c:pt>
              <c:pt idx="4">
                <c:v>10900</c:v>
              </c:pt>
              <c:pt idx="5">
                <c:v>11000</c:v>
              </c:pt>
              <c:pt idx="6">
                <c:v>11000</c:v>
              </c:pt>
              <c:pt idx="7">
                <c:v>11000</c:v>
              </c:pt>
              <c:pt idx="8">
                <c:v>11000</c:v>
              </c:pt>
              <c:pt idx="9">
                <c:v>11000</c:v>
              </c:pt>
              <c:pt idx="10">
                <c:v>11000</c:v>
              </c:pt>
              <c:pt idx="11">
                <c:v>10800</c:v>
              </c:pt>
              <c:pt idx="12">
                <c:v>10500</c:v>
              </c:pt>
              <c:pt idx="13">
                <c:v>10200</c:v>
              </c:pt>
              <c:pt idx="14">
                <c:v>10000</c:v>
              </c:pt>
              <c:pt idx="15">
                <c:v>9900</c:v>
              </c:pt>
            </c:numLit>
          </c:val>
          <c:smooth val="0"/>
        </c:ser>
        <c:marker val="1"/>
        <c:axId val="32214414"/>
        <c:axId val="21494271"/>
      </c:lineChart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14414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17">
                  <c:v>52000</c:v>
                </c:pt>
                <c:pt idx="18">
                  <c:v>50200</c:v>
                </c:pt>
              </c:numCache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4907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久井-2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0">
                <c:v>9140</c:v>
              </c:pt>
              <c:pt idx="1">
                <c:v>9250</c:v>
              </c:pt>
              <c:pt idx="2">
                <c:v>9420</c:v>
              </c:pt>
              <c:pt idx="3">
                <c:v>9500</c:v>
              </c:pt>
              <c:pt idx="4">
                <c:v>9500</c:v>
              </c:pt>
              <c:pt idx="5">
                <c:v>9500</c:v>
              </c:pt>
              <c:pt idx="6">
                <c:v>9550</c:v>
              </c:pt>
              <c:pt idx="7">
                <c:v>9550</c:v>
              </c:pt>
              <c:pt idx="8">
                <c:v>9550</c:v>
              </c:pt>
              <c:pt idx="9">
                <c:v>9550</c:v>
              </c:pt>
              <c:pt idx="10">
                <c:v>9550</c:v>
              </c:pt>
              <c:pt idx="11">
                <c:v>9550</c:v>
              </c:pt>
              <c:pt idx="12">
                <c:v>9550</c:v>
              </c:pt>
              <c:pt idx="13">
                <c:v>9550</c:v>
              </c:pt>
              <c:pt idx="14">
                <c:v>9550</c:v>
              </c:pt>
              <c:pt idx="15">
                <c:v>9500</c:v>
              </c:pt>
            </c:numLit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30712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久井-3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0">
                <c:v>10000</c:v>
              </c:pt>
              <c:pt idx="1">
                <c:v>10100</c:v>
              </c:pt>
              <c:pt idx="2">
                <c:v>10300</c:v>
              </c:pt>
              <c:pt idx="3">
                <c:v>10400</c:v>
              </c:pt>
              <c:pt idx="4">
                <c:v>10500</c:v>
              </c:pt>
              <c:pt idx="5">
                <c:v>10700</c:v>
              </c:pt>
              <c:pt idx="6">
                <c:v>10900</c:v>
              </c:pt>
              <c:pt idx="7">
                <c:v>11000</c:v>
              </c:pt>
              <c:pt idx="8">
                <c:v>11100</c:v>
              </c:pt>
              <c:pt idx="9">
                <c:v>11100</c:v>
              </c:pt>
              <c:pt idx="10">
                <c:v>11100</c:v>
              </c:pt>
              <c:pt idx="11">
                <c:v>11100</c:v>
              </c:pt>
              <c:pt idx="12">
                <c:v>11100</c:v>
              </c:pt>
              <c:pt idx="13">
                <c:v>11100</c:v>
              </c:pt>
              <c:pt idx="14">
                <c:v>11100</c:v>
              </c:pt>
              <c:pt idx="15">
                <c:v>11000</c:v>
              </c:pt>
            </c:numLit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58338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久井-4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4">
                <c:v>5160</c:v>
              </c:pt>
              <c:pt idx="5">
                <c:v>5200</c:v>
              </c:pt>
              <c:pt idx="6">
                <c:v>5300</c:v>
              </c:pt>
              <c:pt idx="7">
                <c:v>5350</c:v>
              </c:pt>
              <c:pt idx="8">
                <c:v>5430</c:v>
              </c:pt>
              <c:pt idx="9">
                <c:v>5530</c:v>
              </c:pt>
              <c:pt idx="10">
                <c:v>5600</c:v>
              </c:pt>
              <c:pt idx="11">
                <c:v>5600</c:v>
              </c:pt>
              <c:pt idx="12">
                <c:v>5600</c:v>
              </c:pt>
              <c:pt idx="13">
                <c:v>5600</c:v>
              </c:pt>
              <c:pt idx="14">
                <c:v>5600</c:v>
              </c:pt>
              <c:pt idx="15">
                <c:v>5600</c:v>
              </c:pt>
            </c:numLit>
          </c:val>
          <c:smooth val="0"/>
        </c:ser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79692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三原7-1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0"/>
              <c:pt idx="0">
                <c:v>平成元年</c:v>
              </c:pt>
              <c:pt idx="1">
                <c:v>平成２年</c:v>
              </c:pt>
              <c:pt idx="2">
                <c:v>平成３年</c:v>
              </c:pt>
              <c:pt idx="3">
                <c:v>平成４年</c:v>
              </c:pt>
              <c:pt idx="4">
                <c:v>平成５年</c:v>
              </c:pt>
              <c:pt idx="5">
                <c:v>平成６年</c:v>
              </c:pt>
              <c:pt idx="6">
                <c:v>平成７年</c:v>
              </c:pt>
              <c:pt idx="7">
                <c:v>平成８年</c:v>
              </c:pt>
              <c:pt idx="8">
                <c:v>平成９年</c:v>
              </c:pt>
              <c:pt idx="9">
                <c:v>平成10年</c:v>
              </c:pt>
              <c:pt idx="10">
                <c:v>平成11年</c:v>
              </c:pt>
              <c:pt idx="11">
                <c:v>平成12年</c:v>
              </c:pt>
              <c:pt idx="12">
                <c:v>平成13年</c:v>
              </c:pt>
              <c:pt idx="13">
                <c:v>平成14年</c:v>
              </c:pt>
              <c:pt idx="14">
                <c:v>平成15年</c:v>
              </c:pt>
              <c:pt idx="15">
                <c:v>平成16年</c:v>
              </c:pt>
              <c:pt idx="16">
                <c:v>平成17年</c:v>
              </c:pt>
              <c:pt idx="17">
                <c:v>平成18年</c:v>
              </c:pt>
              <c:pt idx="18">
                <c:v>平成19年</c:v>
              </c:pt>
              <c:pt idx="19">
                <c:v>平成20年</c:v>
              </c:pt>
            </c:strLit>
          </c:cat>
          <c:val>
            <c:numLit>
              <c:ptCount val="20"/>
              <c:pt idx="4">
                <c:v>33000</c:v>
              </c:pt>
              <c:pt idx="5">
                <c:v>33500</c:v>
              </c:pt>
              <c:pt idx="6">
                <c:v>33500</c:v>
              </c:pt>
              <c:pt idx="7">
                <c:v>33500</c:v>
              </c:pt>
              <c:pt idx="8">
                <c:v>33500</c:v>
              </c:pt>
              <c:pt idx="9">
                <c:v>33500</c:v>
              </c:pt>
              <c:pt idx="10">
                <c:v>33500</c:v>
              </c:pt>
              <c:pt idx="11">
                <c:v>33500</c:v>
              </c:pt>
              <c:pt idx="12">
                <c:v>33000</c:v>
              </c:pt>
              <c:pt idx="13">
                <c:v>32400</c:v>
              </c:pt>
              <c:pt idx="14">
                <c:v>31800</c:v>
              </c:pt>
              <c:pt idx="15">
                <c:v>31200</c:v>
              </c:pt>
            </c:numLit>
          </c:val>
          <c:smooth val="0"/>
        </c:ser>
        <c:marker val="1"/>
        <c:axId val="14896630"/>
        <c:axId val="66960807"/>
      </c:lineChart>
      <c:cat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9663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0">
                  <c:v>96500</c:v>
                </c:pt>
                <c:pt idx="1">
                  <c:v>101000</c:v>
                </c:pt>
                <c:pt idx="2">
                  <c:v>112000</c:v>
                </c:pt>
                <c:pt idx="3">
                  <c:v>118000</c:v>
                </c:pt>
                <c:pt idx="4">
                  <c:v>121000</c:v>
                </c:pt>
                <c:pt idx="5">
                  <c:v>120000</c:v>
                </c:pt>
                <c:pt idx="6">
                  <c:v>120000</c:v>
                </c:pt>
                <c:pt idx="7">
                  <c:v>123000</c:v>
                </c:pt>
                <c:pt idx="8">
                  <c:v>125000</c:v>
                </c:pt>
                <c:pt idx="9">
                  <c:v>125000</c:v>
                </c:pt>
                <c:pt idx="10">
                  <c:v>125000</c:v>
                </c:pt>
                <c:pt idx="11">
                  <c:v>123000</c:v>
                </c:pt>
                <c:pt idx="12">
                  <c:v>120000</c:v>
                </c:pt>
                <c:pt idx="13">
                  <c:v>117000</c:v>
                </c:pt>
                <c:pt idx="14">
                  <c:v>113000</c:v>
                </c:pt>
                <c:pt idx="15">
                  <c:v>109000</c:v>
                </c:pt>
                <c:pt idx="16">
                  <c:v>105000</c:v>
                </c:pt>
                <c:pt idx="17">
                  <c:v>102000</c:v>
                </c:pt>
                <c:pt idx="18">
                  <c:v>99000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395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79800</c:v>
                </c:pt>
                <c:pt idx="1">
                  <c:v>82200</c:v>
                </c:pt>
                <c:pt idx="2">
                  <c:v>87000</c:v>
                </c:pt>
                <c:pt idx="3">
                  <c:v>91200</c:v>
                </c:pt>
                <c:pt idx="4">
                  <c:v>93800</c:v>
                </c:pt>
                <c:pt idx="5">
                  <c:v>93000</c:v>
                </c:pt>
                <c:pt idx="6">
                  <c:v>93000</c:v>
                </c:pt>
                <c:pt idx="7">
                  <c:v>93000</c:v>
                </c:pt>
                <c:pt idx="8">
                  <c:v>95000</c:v>
                </c:pt>
                <c:pt idx="9">
                  <c:v>95000</c:v>
                </c:pt>
                <c:pt idx="10">
                  <c:v>95000</c:v>
                </c:pt>
                <c:pt idx="11">
                  <c:v>95000</c:v>
                </c:pt>
                <c:pt idx="12">
                  <c:v>94000</c:v>
                </c:pt>
                <c:pt idx="13">
                  <c:v>93000</c:v>
                </c:pt>
                <c:pt idx="14">
                  <c:v>88500</c:v>
                </c:pt>
                <c:pt idx="15">
                  <c:v>85000</c:v>
                </c:pt>
                <c:pt idx="16">
                  <c:v>82500</c:v>
                </c:pt>
                <c:pt idx="17">
                  <c:v>80900</c:v>
                </c:pt>
                <c:pt idx="18">
                  <c:v>77500</c:v>
                </c:pt>
              </c:numCache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7937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5">
                  <c:v>140000</c:v>
                </c:pt>
                <c:pt idx="6">
                  <c:v>140000</c:v>
                </c:pt>
                <c:pt idx="7">
                  <c:v>143000</c:v>
                </c:pt>
                <c:pt idx="8">
                  <c:v>144000</c:v>
                </c:pt>
                <c:pt idx="9">
                  <c:v>144000</c:v>
                </c:pt>
                <c:pt idx="10">
                  <c:v>144000</c:v>
                </c:pt>
                <c:pt idx="11">
                  <c:v>140000</c:v>
                </c:pt>
                <c:pt idx="12">
                  <c:v>136000</c:v>
                </c:pt>
                <c:pt idx="13">
                  <c:v>132000</c:v>
                </c:pt>
                <c:pt idx="14">
                  <c:v>127000</c:v>
                </c:pt>
                <c:pt idx="15">
                  <c:v>122000</c:v>
                </c:pt>
                <c:pt idx="16">
                  <c:v>117000</c:v>
                </c:pt>
                <c:pt idx="17">
                  <c:v>110000</c:v>
                </c:pt>
                <c:pt idx="18">
                  <c:v>106000</c:v>
                </c:pt>
              </c:numCache>
            </c:numRef>
          </c:val>
          <c:smooth val="0"/>
        </c:ser>
        <c:marker val="1"/>
        <c:axId val="32196404"/>
        <c:axId val="21332181"/>
      </c:lineChart>
      <c:catAx>
        <c:axId val="321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32181"/>
        <c:crosses val="autoZero"/>
        <c:auto val="1"/>
        <c:lblOffset val="100"/>
        <c:noMultiLvlLbl val="0"/>
      </c:catAx>
      <c:valAx>
        <c:axId val="21332181"/>
        <c:scaling>
          <c:orientation val="minMax"/>
          <c:max val="1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9640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三原-9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5">
                  <c:v>56500</c:v>
                </c:pt>
                <c:pt idx="6">
                  <c:v>57600</c:v>
                </c:pt>
                <c:pt idx="7">
                  <c:v>58800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60000</c:v>
                </c:pt>
                <c:pt idx="14">
                  <c:v>60000</c:v>
                </c:pt>
                <c:pt idx="15">
                  <c:v>59000</c:v>
                </c:pt>
                <c:pt idx="16">
                  <c:v>57000</c:v>
                </c:pt>
                <c:pt idx="17">
                  <c:v>54800</c:v>
                </c:pt>
                <c:pt idx="18">
                  <c:v>53100</c:v>
                </c:pt>
              </c:numCache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5071"/>
        <c:crosses val="autoZero"/>
        <c:auto val="1"/>
        <c:lblOffset val="100"/>
        <c:noMultiLvlLbl val="0"/>
      </c:catAx>
      <c:valAx>
        <c:axId val="50185071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7190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Relationship Id="rId12" Type="http://schemas.openxmlformats.org/officeDocument/2006/relationships/chart" Target="/xl/charts/chart35.xml" /><Relationship Id="rId13" Type="http://schemas.openxmlformats.org/officeDocument/2006/relationships/chart" Target="/xl/charts/chart36.xml" /><Relationship Id="rId14" Type="http://schemas.openxmlformats.org/officeDocument/2006/relationships/chart" Target="/xl/charts/chart37.xml" /><Relationship Id="rId15" Type="http://schemas.openxmlformats.org/officeDocument/2006/relationships/chart" Target="/xl/charts/chart38.xml" /><Relationship Id="rId16" Type="http://schemas.openxmlformats.org/officeDocument/2006/relationships/chart" Target="/xl/charts/chart39.xml" /><Relationship Id="rId17" Type="http://schemas.openxmlformats.org/officeDocument/2006/relationships/chart" Target="/xl/charts/chart40.xml" /><Relationship Id="rId18" Type="http://schemas.openxmlformats.org/officeDocument/2006/relationships/chart" Target="/xl/charts/chart41.xml" /><Relationship Id="rId19" Type="http://schemas.openxmlformats.org/officeDocument/2006/relationships/chart" Target="/xl/charts/chart42.xml" /><Relationship Id="rId20" Type="http://schemas.openxmlformats.org/officeDocument/2006/relationships/chart" Target="/xl/charts/chart43.xml" /><Relationship Id="rId21" Type="http://schemas.openxmlformats.org/officeDocument/2006/relationships/chart" Target="/xl/charts/chart44.xml" /><Relationship Id="rId22" Type="http://schemas.openxmlformats.org/officeDocument/2006/relationships/chart" Target="/xl/charts/chart45.xml" /><Relationship Id="rId23" Type="http://schemas.openxmlformats.org/officeDocument/2006/relationships/chart" Target="/xl/charts/chart46.xml" /><Relationship Id="rId24" Type="http://schemas.openxmlformats.org/officeDocument/2006/relationships/chart" Target="/xl/charts/chart47.xml" /><Relationship Id="rId25" Type="http://schemas.openxmlformats.org/officeDocument/2006/relationships/chart" Target="/xl/charts/chart48.xml" /><Relationship Id="rId26" Type="http://schemas.openxmlformats.org/officeDocument/2006/relationships/chart" Target="/xl/charts/chart49.xml" /><Relationship Id="rId27" Type="http://schemas.openxmlformats.org/officeDocument/2006/relationships/chart" Target="/xl/charts/chart50.xml" /><Relationship Id="rId28" Type="http://schemas.openxmlformats.org/officeDocument/2006/relationships/chart" Target="/xl/charts/chart51.xml" /><Relationship Id="rId29" Type="http://schemas.openxmlformats.org/officeDocument/2006/relationships/chart" Target="/xl/charts/chart52.xml" /><Relationship Id="rId30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1" name="Chart 11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2" name="Chart 12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3" name="Chart 13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4" name="Chart 14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5" name="Chart 15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6" name="Chart 16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7" name="Chart 17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18" name="Chart 18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19" name="Chart 19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0" name="Chart 20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1" name="Chart 21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22" name="Chart 22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3" name="Chart 24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0" name="Chart 10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1" name="Chart 11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2" name="Chart 12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13" name="Chart 13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14" name="Chart 14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15" name="Chart 15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6" name="Chart 16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7" name="Chart 17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8" name="Chart 18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9" name="Chart 19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21" name="Chart 21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22" name="Chart 22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3" name="Chart 23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4" name="Chart 24"/>
        <xdr:cNvGraphicFramePr/>
      </xdr:nvGraphicFramePr>
      <xdr:xfrm>
        <a:off x="0" y="87782400"/>
        <a:ext cx="10972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5" name="Chart 25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6" name="Chart 26"/>
        <xdr:cNvGraphicFramePr/>
      </xdr:nvGraphicFramePr>
      <xdr:xfrm>
        <a:off x="0" y="87782400"/>
        <a:ext cx="10972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7" name="Chart 27"/>
        <xdr:cNvGraphicFramePr/>
      </xdr:nvGraphicFramePr>
      <xdr:xfrm>
        <a:off x="0" y="87782400"/>
        <a:ext cx="10972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8" name="Chart 28"/>
        <xdr:cNvGraphicFramePr/>
      </xdr:nvGraphicFramePr>
      <xdr:xfrm>
        <a:off x="0" y="87782400"/>
        <a:ext cx="10972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9" name="Chart 29"/>
        <xdr:cNvGraphicFramePr/>
      </xdr:nvGraphicFramePr>
      <xdr:xfrm>
        <a:off x="0" y="87782400"/>
        <a:ext cx="10972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30" name="Chart 30"/>
        <xdr:cNvGraphicFramePr/>
      </xdr:nvGraphicFramePr>
      <xdr:xfrm>
        <a:off x="0" y="115214400"/>
        <a:ext cx="10972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60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156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3" t="s">
        <v>30</v>
      </c>
      <c r="C1" s="15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35"/>
      <c r="B2" s="36"/>
      <c r="C2" s="156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35"/>
      <c r="B3" s="35"/>
      <c r="C3" s="156"/>
      <c r="D3" s="37" t="s">
        <v>17</v>
      </c>
      <c r="E3" s="1"/>
      <c r="F3" s="38" t="s">
        <v>19</v>
      </c>
      <c r="H3" s="39" t="s">
        <v>20</v>
      </c>
      <c r="J3" s="40" t="s">
        <v>21</v>
      </c>
      <c r="L3" s="41" t="s">
        <v>18</v>
      </c>
      <c r="N3" s="334" t="s">
        <v>22</v>
      </c>
      <c r="O3" s="33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35"/>
      <c r="B4" s="35"/>
      <c r="C4" s="156"/>
      <c r="D4" s="42" t="s">
        <v>66</v>
      </c>
      <c r="E4" s="1"/>
      <c r="F4" s="43" t="s">
        <v>67</v>
      </c>
      <c r="H4" s="44" t="s">
        <v>68</v>
      </c>
      <c r="J4" s="45" t="s">
        <v>69</v>
      </c>
      <c r="L4" s="46" t="s">
        <v>70</v>
      </c>
      <c r="N4" s="336" t="s">
        <v>71</v>
      </c>
      <c r="O4" s="337"/>
      <c r="P4" s="22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35"/>
      <c r="B5" s="35"/>
      <c r="C5" s="15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5"/>
      <c r="B6" s="35"/>
      <c r="C6" s="15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72</v>
      </c>
    </row>
    <row r="7" spans="1:23" s="2" customFormat="1" ht="15" customHeight="1">
      <c r="A7" s="2" t="s">
        <v>359</v>
      </c>
      <c r="B7" s="35"/>
      <c r="C7" s="15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340" t="s">
        <v>27</v>
      </c>
      <c r="B8" s="342" t="s">
        <v>73</v>
      </c>
      <c r="C8" s="344" t="s">
        <v>98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6" t="s">
        <v>4</v>
      </c>
      <c r="T8" s="9" t="s">
        <v>268</v>
      </c>
      <c r="U8" s="9" t="s">
        <v>269</v>
      </c>
      <c r="V8" s="9" t="s">
        <v>270</v>
      </c>
      <c r="W8" s="24" t="s">
        <v>271</v>
      </c>
    </row>
    <row r="9" spans="1:23" s="10" customFormat="1" ht="15" customHeight="1">
      <c r="A9" s="341"/>
      <c r="B9" s="343"/>
      <c r="C9" s="345"/>
      <c r="D9" s="20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19" t="s">
        <v>16</v>
      </c>
      <c r="T9" s="7" t="s">
        <v>16</v>
      </c>
      <c r="U9" s="7" t="s">
        <v>16</v>
      </c>
      <c r="V9" s="7" t="s">
        <v>16</v>
      </c>
      <c r="W9" s="25" t="s">
        <v>16</v>
      </c>
    </row>
    <row r="10" spans="1:23" s="13" customFormat="1" ht="15" customHeight="1">
      <c r="A10" s="338" t="s">
        <v>24</v>
      </c>
      <c r="B10" s="283" t="s">
        <v>464</v>
      </c>
      <c r="C10" s="145" t="s">
        <v>356</v>
      </c>
      <c r="D10" s="48">
        <v>57800</v>
      </c>
      <c r="E10" s="48">
        <v>59400</v>
      </c>
      <c r="F10" s="48">
        <v>62100</v>
      </c>
      <c r="G10" s="48">
        <v>64500</v>
      </c>
      <c r="H10" s="49">
        <v>66100</v>
      </c>
      <c r="I10" s="49">
        <v>65500</v>
      </c>
      <c r="J10" s="49">
        <v>65000</v>
      </c>
      <c r="K10" s="49">
        <v>65000</v>
      </c>
      <c r="L10" s="49">
        <v>65000</v>
      </c>
      <c r="M10" s="49">
        <v>65000</v>
      </c>
      <c r="N10" s="49">
        <v>65000</v>
      </c>
      <c r="O10" s="49">
        <v>64000</v>
      </c>
      <c r="P10" s="49">
        <v>62500</v>
      </c>
      <c r="Q10" s="49">
        <v>61300</v>
      </c>
      <c r="R10" s="49">
        <v>59500</v>
      </c>
      <c r="S10" s="120">
        <v>57700</v>
      </c>
      <c r="T10" s="49">
        <v>56000</v>
      </c>
      <c r="U10" s="49">
        <v>54600</v>
      </c>
      <c r="V10" s="49">
        <v>53500</v>
      </c>
      <c r="W10" s="123"/>
    </row>
    <row r="11" spans="1:23" s="13" customFormat="1" ht="15" customHeight="1">
      <c r="A11" s="339"/>
      <c r="B11" s="72" t="s">
        <v>469</v>
      </c>
      <c r="C11" s="146" t="s">
        <v>99</v>
      </c>
      <c r="D11" s="51"/>
      <c r="E11" s="52">
        <f>IF(D10="","",E10/D10-1)</f>
        <v>0.02768166089965396</v>
      </c>
      <c r="F11" s="52">
        <f>IF(E10="","",F10/E10-1)</f>
        <v>0.045454545454545414</v>
      </c>
      <c r="G11" s="52">
        <f>IF(F10="","",G10/F10-1)</f>
        <v>0.03864734299516903</v>
      </c>
      <c r="H11" s="52">
        <f>IF(G10="","",H10/G10-1)</f>
        <v>0.024806201550387597</v>
      </c>
      <c r="I11" s="52">
        <f aca="true" t="shared" si="0" ref="I11:V11">IF(H10="","",I10/H10-1)</f>
        <v>-0.009077155824508298</v>
      </c>
      <c r="J11" s="52">
        <f t="shared" si="0"/>
        <v>-0.007633587786259555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-0.01538461538461533</v>
      </c>
      <c r="P11" s="52">
        <f t="shared" si="0"/>
        <v>-0.0234375</v>
      </c>
      <c r="Q11" s="52">
        <f t="shared" si="0"/>
        <v>-0.019199999999999995</v>
      </c>
      <c r="R11" s="52">
        <f t="shared" si="0"/>
        <v>-0.029363784665579096</v>
      </c>
      <c r="S11" s="121">
        <f t="shared" si="0"/>
        <v>-0.030252100840336138</v>
      </c>
      <c r="T11" s="52">
        <f t="shared" si="0"/>
        <v>-0.029462738301559765</v>
      </c>
      <c r="U11" s="52">
        <f t="shared" si="0"/>
        <v>-0.025000000000000022</v>
      </c>
      <c r="V11" s="52">
        <f t="shared" si="0"/>
        <v>-0.020146520146520186</v>
      </c>
      <c r="W11" s="53"/>
    </row>
    <row r="12" spans="1:23" s="13" customFormat="1" ht="15" customHeight="1">
      <c r="A12" s="338" t="s">
        <v>25</v>
      </c>
      <c r="B12" s="33" t="s">
        <v>95</v>
      </c>
      <c r="C12" s="147" t="s">
        <v>356</v>
      </c>
      <c r="D12" s="11">
        <v>78000</v>
      </c>
      <c r="E12" s="11">
        <v>80500</v>
      </c>
      <c r="F12" s="11">
        <v>86000</v>
      </c>
      <c r="G12" s="11">
        <v>89500</v>
      </c>
      <c r="H12" s="11">
        <v>92000</v>
      </c>
      <c r="I12" s="12">
        <v>91000</v>
      </c>
      <c r="J12" s="12">
        <v>91000</v>
      </c>
      <c r="K12" s="12">
        <v>92700</v>
      </c>
      <c r="L12" s="12">
        <v>92700</v>
      </c>
      <c r="M12" s="12">
        <v>92700</v>
      </c>
      <c r="N12" s="12">
        <v>92700</v>
      </c>
      <c r="O12" s="12">
        <v>91000</v>
      </c>
      <c r="P12" s="12">
        <v>89000</v>
      </c>
      <c r="Q12" s="12">
        <v>87300</v>
      </c>
      <c r="R12" s="12">
        <v>84100</v>
      </c>
      <c r="S12" s="15">
        <v>80700</v>
      </c>
      <c r="T12" s="12">
        <v>77500</v>
      </c>
      <c r="U12" s="12">
        <v>75000</v>
      </c>
      <c r="V12" s="12">
        <v>72800</v>
      </c>
      <c r="W12" s="124"/>
    </row>
    <row r="13" spans="1:23" s="13" customFormat="1" ht="15" customHeight="1">
      <c r="A13" s="339"/>
      <c r="B13" s="16" t="s">
        <v>391</v>
      </c>
      <c r="C13" s="148" t="s">
        <v>99</v>
      </c>
      <c r="D13" s="21"/>
      <c r="E13" s="14">
        <f aca="true" t="shared" si="1" ref="E13:V13">IF(D12="","",E12/D12-1)</f>
        <v>0.03205128205128216</v>
      </c>
      <c r="F13" s="14">
        <f>IF(E12="","",F12/E12-1)</f>
        <v>0.06832298136645965</v>
      </c>
      <c r="G13" s="14">
        <f t="shared" si="1"/>
        <v>0.04069767441860472</v>
      </c>
      <c r="H13" s="14">
        <f t="shared" si="1"/>
        <v>0.027932960893854775</v>
      </c>
      <c r="I13" s="14">
        <f t="shared" si="1"/>
        <v>-0.010869565217391353</v>
      </c>
      <c r="J13" s="14">
        <f t="shared" si="1"/>
        <v>0</v>
      </c>
      <c r="K13" s="14">
        <f t="shared" si="1"/>
        <v>0.018681318681318615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-0.01833872707659112</v>
      </c>
      <c r="P13" s="14">
        <f t="shared" si="1"/>
        <v>-0.02197802197802201</v>
      </c>
      <c r="Q13" s="14">
        <f t="shared" si="1"/>
        <v>-0.019101123595505642</v>
      </c>
      <c r="R13" s="14">
        <f t="shared" si="1"/>
        <v>-0.03665521191294385</v>
      </c>
      <c r="S13" s="122">
        <f t="shared" si="1"/>
        <v>-0.04042806183115344</v>
      </c>
      <c r="T13" s="14">
        <f t="shared" si="1"/>
        <v>-0.039653035935563796</v>
      </c>
      <c r="U13" s="14">
        <f t="shared" si="1"/>
        <v>-0.032258064516129004</v>
      </c>
      <c r="V13" s="14">
        <f t="shared" si="1"/>
        <v>-0.029333333333333322</v>
      </c>
      <c r="W13" s="19"/>
    </row>
    <row r="14" spans="1:23" s="13" customFormat="1" ht="15" customHeight="1">
      <c r="A14" s="338" t="s">
        <v>26</v>
      </c>
      <c r="B14" s="47" t="s">
        <v>384</v>
      </c>
      <c r="C14" s="149" t="s">
        <v>356</v>
      </c>
      <c r="D14" s="54">
        <v>56900</v>
      </c>
      <c r="E14" s="54">
        <v>58700</v>
      </c>
      <c r="F14" s="54">
        <v>62400</v>
      </c>
      <c r="G14" s="54">
        <v>65500</v>
      </c>
      <c r="H14" s="54">
        <v>66800</v>
      </c>
      <c r="I14" s="55">
        <v>66800</v>
      </c>
      <c r="J14" s="55">
        <v>66800</v>
      </c>
      <c r="K14" s="55">
        <v>66800</v>
      </c>
      <c r="L14" s="55">
        <v>69000</v>
      </c>
      <c r="M14" s="55">
        <v>69700</v>
      </c>
      <c r="N14" s="55">
        <v>70400</v>
      </c>
      <c r="O14" s="55">
        <v>71000</v>
      </c>
      <c r="P14" s="55">
        <v>71000</v>
      </c>
      <c r="Q14" s="55">
        <v>71000</v>
      </c>
      <c r="R14" s="55">
        <v>70000</v>
      </c>
      <c r="S14" s="118">
        <v>68500</v>
      </c>
      <c r="T14" s="55">
        <v>67000</v>
      </c>
      <c r="U14" s="55">
        <v>65700</v>
      </c>
      <c r="V14" s="55">
        <v>64700</v>
      </c>
      <c r="W14" s="125"/>
    </row>
    <row r="15" spans="1:23" s="13" customFormat="1" ht="15" customHeight="1">
      <c r="A15" s="339"/>
      <c r="B15" s="50" t="s">
        <v>385</v>
      </c>
      <c r="C15" s="146" t="s">
        <v>99</v>
      </c>
      <c r="D15" s="51"/>
      <c r="E15" s="52">
        <f aca="true" t="shared" si="2" ref="E15:V15">IF(D14="","",E14/D14-1)</f>
        <v>0.03163444639718804</v>
      </c>
      <c r="F15" s="52">
        <f t="shared" si="2"/>
        <v>0.0630323679727427</v>
      </c>
      <c r="G15" s="52">
        <f t="shared" si="2"/>
        <v>0.049679487179487225</v>
      </c>
      <c r="H15" s="52">
        <f t="shared" si="2"/>
        <v>0.01984732824427482</v>
      </c>
      <c r="I15" s="52">
        <f t="shared" si="2"/>
        <v>0</v>
      </c>
      <c r="J15" s="52">
        <f t="shared" si="2"/>
        <v>0</v>
      </c>
      <c r="K15" s="52">
        <f t="shared" si="2"/>
        <v>0</v>
      </c>
      <c r="L15" s="52">
        <f t="shared" si="2"/>
        <v>0.03293413173652704</v>
      </c>
      <c r="M15" s="52">
        <f t="shared" si="2"/>
        <v>0.010144927536231974</v>
      </c>
      <c r="N15" s="52">
        <f t="shared" si="2"/>
        <v>0.010043041606886627</v>
      </c>
      <c r="O15" s="52">
        <f t="shared" si="2"/>
        <v>0.008522727272727293</v>
      </c>
      <c r="P15" s="52">
        <f t="shared" si="2"/>
        <v>0</v>
      </c>
      <c r="Q15" s="52">
        <f t="shared" si="2"/>
        <v>0</v>
      </c>
      <c r="R15" s="52">
        <f t="shared" si="2"/>
        <v>-0.014084507042253502</v>
      </c>
      <c r="S15" s="121">
        <f t="shared" si="2"/>
        <v>-0.021428571428571463</v>
      </c>
      <c r="T15" s="52">
        <f t="shared" si="2"/>
        <v>-0.021897810218978075</v>
      </c>
      <c r="U15" s="52">
        <f t="shared" si="2"/>
        <v>-0.0194029850746269</v>
      </c>
      <c r="V15" s="52">
        <f t="shared" si="2"/>
        <v>-0.015220700152207</v>
      </c>
      <c r="W15" s="53"/>
    </row>
    <row r="16" spans="1:23" s="13" customFormat="1" ht="15" customHeight="1">
      <c r="A16" s="338" t="s">
        <v>361</v>
      </c>
      <c r="B16" s="33" t="s">
        <v>77</v>
      </c>
      <c r="C16" s="147" t="s">
        <v>356</v>
      </c>
      <c r="D16" s="11"/>
      <c r="E16" s="11"/>
      <c r="F16" s="11"/>
      <c r="G16" s="31"/>
      <c r="H16" s="11">
        <v>78000</v>
      </c>
      <c r="I16" s="12">
        <v>78000</v>
      </c>
      <c r="J16" s="12">
        <v>78500</v>
      </c>
      <c r="K16" s="12">
        <v>80000</v>
      </c>
      <c r="L16" s="12">
        <v>80500</v>
      </c>
      <c r="M16" s="12">
        <v>80500</v>
      </c>
      <c r="N16" s="12">
        <v>80500</v>
      </c>
      <c r="O16" s="12">
        <v>80500</v>
      </c>
      <c r="P16" s="12">
        <v>80500</v>
      </c>
      <c r="Q16" s="12">
        <v>80500</v>
      </c>
      <c r="R16" s="12">
        <v>79500</v>
      </c>
      <c r="S16" s="15">
        <v>78000</v>
      </c>
      <c r="T16" s="12">
        <v>76500</v>
      </c>
      <c r="U16" s="12">
        <v>73500</v>
      </c>
      <c r="V16" s="12">
        <v>70000</v>
      </c>
      <c r="W16" s="124"/>
    </row>
    <row r="17" spans="1:23" s="13" customFormat="1" ht="15" customHeight="1">
      <c r="A17" s="339"/>
      <c r="B17" s="71" t="s">
        <v>392</v>
      </c>
      <c r="C17" s="148" t="s">
        <v>99</v>
      </c>
      <c r="D17" s="21"/>
      <c r="E17" s="14">
        <f>IF(D16="","",E16/D16-1)</f>
      </c>
      <c r="F17" s="14">
        <f>IF(E16="","",F16/E16-1)</f>
      </c>
      <c r="G17" s="14">
        <f>IF(F16="","",G16/F16-1)</f>
      </c>
      <c r="H17" s="14"/>
      <c r="I17" s="14">
        <f aca="true" t="shared" si="3" ref="I17:V17">IF(H16="","",I16/H16-1)</f>
        <v>0</v>
      </c>
      <c r="J17" s="14">
        <f t="shared" si="3"/>
        <v>0.0064102564102563875</v>
      </c>
      <c r="K17" s="14">
        <f t="shared" si="3"/>
        <v>0.019108280254777066</v>
      </c>
      <c r="L17" s="14">
        <f t="shared" si="3"/>
        <v>0.006250000000000089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-0.012422360248447228</v>
      </c>
      <c r="S17" s="122">
        <f t="shared" si="3"/>
        <v>-0.018867924528301883</v>
      </c>
      <c r="T17" s="14">
        <f t="shared" si="3"/>
        <v>-0.019230769230769273</v>
      </c>
      <c r="U17" s="14">
        <f t="shared" si="3"/>
        <v>-0.039215686274509776</v>
      </c>
      <c r="V17" s="14">
        <f t="shared" si="3"/>
        <v>-0.04761904761904767</v>
      </c>
      <c r="W17" s="19"/>
    </row>
    <row r="18" spans="1:23" s="13" customFormat="1" ht="15" customHeight="1">
      <c r="A18" s="338" t="s">
        <v>32</v>
      </c>
      <c r="B18" s="47" t="s">
        <v>375</v>
      </c>
      <c r="C18" s="149" t="s">
        <v>356</v>
      </c>
      <c r="D18" s="54"/>
      <c r="E18" s="54"/>
      <c r="F18" s="54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118"/>
      <c r="T18" s="55"/>
      <c r="U18" s="55">
        <v>52000</v>
      </c>
      <c r="V18" s="55">
        <v>50200</v>
      </c>
      <c r="W18" s="125"/>
    </row>
    <row r="19" spans="1:23" s="13" customFormat="1" ht="15" customHeight="1">
      <c r="A19" s="339"/>
      <c r="B19" s="50" t="s">
        <v>393</v>
      </c>
      <c r="C19" s="146" t="s">
        <v>99</v>
      </c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21"/>
      <c r="T19" s="52"/>
      <c r="U19" s="52"/>
      <c r="V19" s="52">
        <f>IF(U18="","",V18/U18-1)</f>
        <v>-0.0346153846153846</v>
      </c>
      <c r="W19" s="53"/>
    </row>
    <row r="20" spans="1:23" s="13" customFormat="1" ht="15" customHeight="1">
      <c r="A20" s="338" t="s">
        <v>33</v>
      </c>
      <c r="B20" s="33" t="s">
        <v>86</v>
      </c>
      <c r="C20" s="147" t="s">
        <v>356</v>
      </c>
      <c r="D20" s="11">
        <v>96500</v>
      </c>
      <c r="E20" s="11">
        <v>101000</v>
      </c>
      <c r="F20" s="11">
        <v>112000</v>
      </c>
      <c r="G20" s="11">
        <v>118000</v>
      </c>
      <c r="H20" s="11">
        <v>121000</v>
      </c>
      <c r="I20" s="11">
        <v>120000</v>
      </c>
      <c r="J20" s="12">
        <v>120000</v>
      </c>
      <c r="K20" s="12">
        <v>123000</v>
      </c>
      <c r="L20" s="12">
        <v>125000</v>
      </c>
      <c r="M20" s="12">
        <v>125000</v>
      </c>
      <c r="N20" s="12">
        <v>125000</v>
      </c>
      <c r="O20" s="12">
        <v>123000</v>
      </c>
      <c r="P20" s="12">
        <v>120000</v>
      </c>
      <c r="Q20" s="12">
        <v>117000</v>
      </c>
      <c r="R20" s="12">
        <v>113000</v>
      </c>
      <c r="S20" s="15">
        <v>109000</v>
      </c>
      <c r="T20" s="12">
        <v>105000</v>
      </c>
      <c r="U20" s="12">
        <v>102000</v>
      </c>
      <c r="V20" s="12">
        <v>99000</v>
      </c>
      <c r="W20" s="124"/>
    </row>
    <row r="21" spans="1:23" s="13" customFormat="1" ht="15" customHeight="1">
      <c r="A21" s="339"/>
      <c r="B21" s="16" t="s">
        <v>394</v>
      </c>
      <c r="C21" s="148" t="s">
        <v>99</v>
      </c>
      <c r="D21" s="21"/>
      <c r="E21" s="14">
        <f aca="true" t="shared" si="4" ref="E21:V21">IF(D20="","",E20/D20-1)</f>
        <v>0.04663212435233155</v>
      </c>
      <c r="F21" s="14">
        <f t="shared" si="4"/>
        <v>0.10891089108910901</v>
      </c>
      <c r="G21" s="14">
        <f t="shared" si="4"/>
        <v>0.0535714285714286</v>
      </c>
      <c r="H21" s="14">
        <f t="shared" si="4"/>
        <v>0.025423728813559254</v>
      </c>
      <c r="I21" s="14">
        <f t="shared" si="4"/>
        <v>-0.008264462809917328</v>
      </c>
      <c r="J21" s="14">
        <f t="shared" si="4"/>
        <v>0</v>
      </c>
      <c r="K21" s="14">
        <f t="shared" si="4"/>
        <v>0.02499999999999991</v>
      </c>
      <c r="L21" s="14">
        <f t="shared" si="4"/>
        <v>0.016260162601626105</v>
      </c>
      <c r="M21" s="14">
        <f t="shared" si="4"/>
        <v>0</v>
      </c>
      <c r="N21" s="14">
        <f t="shared" si="4"/>
        <v>0</v>
      </c>
      <c r="O21" s="14">
        <f t="shared" si="4"/>
        <v>-0.016000000000000014</v>
      </c>
      <c r="P21" s="14">
        <f t="shared" si="4"/>
        <v>-0.024390243902439046</v>
      </c>
      <c r="Q21" s="14">
        <f t="shared" si="4"/>
        <v>-0.025000000000000022</v>
      </c>
      <c r="R21" s="14">
        <f t="shared" si="4"/>
        <v>-0.03418803418803418</v>
      </c>
      <c r="S21" s="122">
        <f t="shared" si="4"/>
        <v>-0.03539823008849563</v>
      </c>
      <c r="T21" s="14">
        <f t="shared" si="4"/>
        <v>-0.03669724770642202</v>
      </c>
      <c r="U21" s="14">
        <f t="shared" si="4"/>
        <v>-0.02857142857142858</v>
      </c>
      <c r="V21" s="14">
        <f t="shared" si="4"/>
        <v>-0.02941176470588236</v>
      </c>
      <c r="W21" s="19"/>
    </row>
    <row r="22" spans="1:23" s="13" customFormat="1" ht="15" customHeight="1">
      <c r="A22" s="338" t="s">
        <v>34</v>
      </c>
      <c r="B22" s="47" t="s">
        <v>386</v>
      </c>
      <c r="C22" s="149" t="s">
        <v>356</v>
      </c>
      <c r="D22" s="54">
        <v>79800</v>
      </c>
      <c r="E22" s="54">
        <v>82200</v>
      </c>
      <c r="F22" s="54">
        <v>87000</v>
      </c>
      <c r="G22" s="54">
        <v>91200</v>
      </c>
      <c r="H22" s="54">
        <v>93800</v>
      </c>
      <c r="I22" s="55">
        <v>93000</v>
      </c>
      <c r="J22" s="55">
        <v>93000</v>
      </c>
      <c r="K22" s="55">
        <v>93000</v>
      </c>
      <c r="L22" s="55">
        <v>95000</v>
      </c>
      <c r="M22" s="55">
        <v>95000</v>
      </c>
      <c r="N22" s="55">
        <v>95000</v>
      </c>
      <c r="O22" s="55">
        <v>95000</v>
      </c>
      <c r="P22" s="55">
        <v>94000</v>
      </c>
      <c r="Q22" s="55">
        <v>93000</v>
      </c>
      <c r="R22" s="55">
        <v>88500</v>
      </c>
      <c r="S22" s="118">
        <v>85000</v>
      </c>
      <c r="T22" s="55">
        <v>82500</v>
      </c>
      <c r="U22" s="55">
        <v>80900</v>
      </c>
      <c r="V22" s="55">
        <v>77500</v>
      </c>
      <c r="W22" s="125"/>
    </row>
    <row r="23" spans="1:23" s="13" customFormat="1" ht="15" customHeight="1">
      <c r="A23" s="339"/>
      <c r="B23" s="50" t="s">
        <v>387</v>
      </c>
      <c r="C23" s="146" t="s">
        <v>99</v>
      </c>
      <c r="D23" s="51"/>
      <c r="E23" s="52">
        <f aca="true" t="shared" si="5" ref="E23:V23">IF(D22="","",E22/D22-1)</f>
        <v>0.03007518796992481</v>
      </c>
      <c r="F23" s="52">
        <f t="shared" si="5"/>
        <v>0.058394160583941535</v>
      </c>
      <c r="G23" s="52">
        <f t="shared" si="5"/>
        <v>0.048275862068965614</v>
      </c>
      <c r="H23" s="52">
        <f t="shared" si="5"/>
        <v>0.028508771929824483</v>
      </c>
      <c r="I23" s="52">
        <f t="shared" si="5"/>
        <v>-0.008528784648187626</v>
      </c>
      <c r="J23" s="52">
        <f t="shared" si="5"/>
        <v>0</v>
      </c>
      <c r="K23" s="52">
        <f t="shared" si="5"/>
        <v>0</v>
      </c>
      <c r="L23" s="52">
        <f t="shared" si="5"/>
        <v>0.021505376344086002</v>
      </c>
      <c r="M23" s="52">
        <f t="shared" si="5"/>
        <v>0</v>
      </c>
      <c r="N23" s="52">
        <f t="shared" si="5"/>
        <v>0</v>
      </c>
      <c r="O23" s="52">
        <f t="shared" si="5"/>
        <v>0</v>
      </c>
      <c r="P23" s="52">
        <f t="shared" si="5"/>
        <v>-0.010526315789473717</v>
      </c>
      <c r="Q23" s="52">
        <f t="shared" si="5"/>
        <v>-0.010638297872340385</v>
      </c>
      <c r="R23" s="52">
        <f t="shared" si="5"/>
        <v>-0.048387096774193505</v>
      </c>
      <c r="S23" s="121">
        <f t="shared" si="5"/>
        <v>-0.039548022598870025</v>
      </c>
      <c r="T23" s="52">
        <f t="shared" si="5"/>
        <v>-0.02941176470588236</v>
      </c>
      <c r="U23" s="52">
        <f t="shared" si="5"/>
        <v>-0.019393939393939408</v>
      </c>
      <c r="V23" s="52">
        <f t="shared" si="5"/>
        <v>-0.04202719406674904</v>
      </c>
      <c r="W23" s="53"/>
    </row>
    <row r="24" spans="1:23" s="13" customFormat="1" ht="15" customHeight="1">
      <c r="A24" s="338" t="s">
        <v>35</v>
      </c>
      <c r="B24" s="33" t="s">
        <v>87</v>
      </c>
      <c r="C24" s="147" t="s">
        <v>356</v>
      </c>
      <c r="D24" s="11"/>
      <c r="E24" s="11"/>
      <c r="F24" s="11"/>
      <c r="G24" s="11"/>
      <c r="H24" s="11"/>
      <c r="I24" s="12">
        <v>140000</v>
      </c>
      <c r="J24" s="12">
        <v>140000</v>
      </c>
      <c r="K24" s="12">
        <v>143000</v>
      </c>
      <c r="L24" s="12">
        <v>144000</v>
      </c>
      <c r="M24" s="12">
        <v>144000</v>
      </c>
      <c r="N24" s="12">
        <v>144000</v>
      </c>
      <c r="O24" s="12">
        <v>140000</v>
      </c>
      <c r="P24" s="12">
        <v>136000</v>
      </c>
      <c r="Q24" s="12">
        <v>132000</v>
      </c>
      <c r="R24" s="12">
        <v>127000</v>
      </c>
      <c r="S24" s="15">
        <v>122000</v>
      </c>
      <c r="T24" s="12">
        <v>117000</v>
      </c>
      <c r="U24" s="12">
        <v>110000</v>
      </c>
      <c r="V24" s="12">
        <v>106000</v>
      </c>
      <c r="W24" s="124"/>
    </row>
    <row r="25" spans="1:23" s="13" customFormat="1" ht="15" customHeight="1">
      <c r="A25" s="339"/>
      <c r="B25" s="16" t="s">
        <v>468</v>
      </c>
      <c r="C25" s="148" t="s">
        <v>99</v>
      </c>
      <c r="D25" s="21"/>
      <c r="E25" s="14">
        <f aca="true" t="shared" si="6" ref="E25:V25">IF(D24="","",E24/D24-1)</f>
      </c>
      <c r="F25" s="14">
        <f t="shared" si="6"/>
      </c>
      <c r="G25" s="14">
        <f t="shared" si="6"/>
      </c>
      <c r="H25" s="14">
        <f t="shared" si="6"/>
      </c>
      <c r="I25" s="14">
        <f t="shared" si="6"/>
      </c>
      <c r="J25" s="14">
        <f t="shared" si="6"/>
        <v>0</v>
      </c>
      <c r="K25" s="14">
        <f t="shared" si="6"/>
        <v>0.021428571428571352</v>
      </c>
      <c r="L25" s="14">
        <f t="shared" si="6"/>
        <v>0.006993006993007089</v>
      </c>
      <c r="M25" s="14">
        <f t="shared" si="6"/>
        <v>0</v>
      </c>
      <c r="N25" s="14">
        <f t="shared" si="6"/>
        <v>0</v>
      </c>
      <c r="O25" s="14">
        <f t="shared" si="6"/>
        <v>-0.02777777777777779</v>
      </c>
      <c r="P25" s="14">
        <f t="shared" si="6"/>
        <v>-0.02857142857142858</v>
      </c>
      <c r="Q25" s="14">
        <f t="shared" si="6"/>
        <v>-0.02941176470588236</v>
      </c>
      <c r="R25" s="14">
        <f t="shared" si="6"/>
        <v>-0.037878787878787845</v>
      </c>
      <c r="S25" s="122">
        <f t="shared" si="6"/>
        <v>-0.03937007874015752</v>
      </c>
      <c r="T25" s="14">
        <f t="shared" si="6"/>
        <v>-0.040983606557377095</v>
      </c>
      <c r="U25" s="14">
        <f t="shared" si="6"/>
        <v>-0.05982905982905984</v>
      </c>
      <c r="V25" s="14">
        <f t="shared" si="6"/>
        <v>-0.036363636363636376</v>
      </c>
      <c r="W25" s="19"/>
    </row>
    <row r="26" spans="1:23" s="13" customFormat="1" ht="15" customHeight="1">
      <c r="A26" s="329" t="s">
        <v>460</v>
      </c>
      <c r="B26" s="57" t="s">
        <v>381</v>
      </c>
      <c r="C26" s="149" t="s">
        <v>356</v>
      </c>
      <c r="D26" s="54"/>
      <c r="E26" s="54"/>
      <c r="F26" s="54"/>
      <c r="G26" s="54"/>
      <c r="H26" s="54"/>
      <c r="I26" s="54">
        <v>56500</v>
      </c>
      <c r="J26" s="55">
        <v>57600</v>
      </c>
      <c r="K26" s="55">
        <v>58800</v>
      </c>
      <c r="L26" s="55">
        <v>60000</v>
      </c>
      <c r="M26" s="55">
        <v>60000</v>
      </c>
      <c r="N26" s="55">
        <v>60000</v>
      </c>
      <c r="O26" s="55">
        <v>60000</v>
      </c>
      <c r="P26" s="55">
        <v>60000</v>
      </c>
      <c r="Q26" s="55">
        <v>60000</v>
      </c>
      <c r="R26" s="55">
        <v>60000</v>
      </c>
      <c r="S26" s="118">
        <v>59000</v>
      </c>
      <c r="T26" s="55">
        <v>57000</v>
      </c>
      <c r="U26" s="55">
        <v>54800</v>
      </c>
      <c r="V26" s="55">
        <v>53100</v>
      </c>
      <c r="W26" s="185"/>
    </row>
    <row r="27" spans="1:23" s="13" customFormat="1" ht="15" customHeight="1">
      <c r="A27" s="326"/>
      <c r="B27" s="284"/>
      <c r="C27" s="146" t="s">
        <v>99</v>
      </c>
      <c r="D27" s="51"/>
      <c r="E27" s="52">
        <f aca="true" t="shared" si="7" ref="E27:V27">IF(D26="","",E26/D26-1)</f>
      </c>
      <c r="F27" s="52">
        <f t="shared" si="7"/>
      </c>
      <c r="G27" s="52">
        <f t="shared" si="7"/>
      </c>
      <c r="H27" s="52">
        <f t="shared" si="7"/>
      </c>
      <c r="I27" s="52">
        <f t="shared" si="7"/>
      </c>
      <c r="J27" s="52">
        <f t="shared" si="7"/>
        <v>0.019469026548672552</v>
      </c>
      <c r="K27" s="52">
        <f t="shared" si="7"/>
        <v>0.02083333333333326</v>
      </c>
      <c r="L27" s="52">
        <f t="shared" si="7"/>
        <v>0.020408163265306145</v>
      </c>
      <c r="M27" s="52">
        <f t="shared" si="7"/>
        <v>0</v>
      </c>
      <c r="N27" s="52">
        <f t="shared" si="7"/>
        <v>0</v>
      </c>
      <c r="O27" s="52">
        <f t="shared" si="7"/>
        <v>0</v>
      </c>
      <c r="P27" s="52">
        <f t="shared" si="7"/>
        <v>0</v>
      </c>
      <c r="Q27" s="52">
        <f t="shared" si="7"/>
        <v>0</v>
      </c>
      <c r="R27" s="52">
        <f t="shared" si="7"/>
        <v>0</v>
      </c>
      <c r="S27" s="121">
        <f t="shared" si="7"/>
        <v>-0.01666666666666672</v>
      </c>
      <c r="T27" s="52">
        <f t="shared" si="7"/>
        <v>-0.03389830508474578</v>
      </c>
      <c r="U27" s="52">
        <f t="shared" si="7"/>
        <v>-0.038596491228070184</v>
      </c>
      <c r="V27" s="52">
        <f t="shared" si="7"/>
        <v>-0.031021897810219023</v>
      </c>
      <c r="W27" s="178"/>
    </row>
    <row r="28" spans="1:23" s="13" customFormat="1" ht="15" customHeight="1">
      <c r="A28" s="338" t="s">
        <v>37</v>
      </c>
      <c r="B28" s="33" t="s">
        <v>389</v>
      </c>
      <c r="C28" s="147" t="s">
        <v>356</v>
      </c>
      <c r="D28" s="11"/>
      <c r="E28" s="11"/>
      <c r="F28" s="11"/>
      <c r="G28" s="11"/>
      <c r="H28" s="11"/>
      <c r="I28" s="11"/>
      <c r="J28" s="12">
        <v>110000</v>
      </c>
      <c r="K28" s="12">
        <v>110000</v>
      </c>
      <c r="L28" s="12">
        <v>114000</v>
      </c>
      <c r="M28" s="12">
        <v>115000</v>
      </c>
      <c r="N28" s="12">
        <v>116000</v>
      </c>
      <c r="O28" s="12">
        <v>116000</v>
      </c>
      <c r="P28" s="12">
        <v>115000</v>
      </c>
      <c r="Q28" s="12">
        <v>114000</v>
      </c>
      <c r="R28" s="12">
        <v>112000</v>
      </c>
      <c r="S28" s="15">
        <v>109000</v>
      </c>
      <c r="T28" s="12">
        <v>103000</v>
      </c>
      <c r="U28" s="12">
        <v>97800</v>
      </c>
      <c r="V28" s="12">
        <v>93500</v>
      </c>
      <c r="W28" s="124"/>
    </row>
    <row r="29" spans="1:23" s="13" customFormat="1" ht="15" customHeight="1">
      <c r="A29" s="326"/>
      <c r="B29" s="300" t="s">
        <v>470</v>
      </c>
      <c r="C29" s="148" t="s">
        <v>99</v>
      </c>
      <c r="D29" s="75"/>
      <c r="E29" s="26"/>
      <c r="F29" s="26"/>
      <c r="G29" s="26"/>
      <c r="H29" s="26"/>
      <c r="I29" s="26"/>
      <c r="J29" s="26">
        <f aca="true" t="shared" si="8" ref="J29:V29">IF(I28="","",J28/I28-1)</f>
      </c>
      <c r="K29" s="26">
        <f t="shared" si="8"/>
        <v>0</v>
      </c>
      <c r="L29" s="26">
        <f t="shared" si="8"/>
        <v>0.036363636363636376</v>
      </c>
      <c r="M29" s="26">
        <f t="shared" si="8"/>
        <v>0.00877192982456143</v>
      </c>
      <c r="N29" s="26">
        <f t="shared" si="8"/>
        <v>0.008695652173912993</v>
      </c>
      <c r="O29" s="26">
        <f t="shared" si="8"/>
        <v>0</v>
      </c>
      <c r="P29" s="26">
        <f t="shared" si="8"/>
        <v>-0.008620689655172376</v>
      </c>
      <c r="Q29" s="26">
        <f t="shared" si="8"/>
        <v>-0.008695652173912993</v>
      </c>
      <c r="R29" s="26">
        <f t="shared" si="8"/>
        <v>-0.01754385964912286</v>
      </c>
      <c r="S29" s="253">
        <f t="shared" si="8"/>
        <v>-0.0267857142857143</v>
      </c>
      <c r="T29" s="26">
        <f t="shared" si="8"/>
        <v>-0.05504587155963303</v>
      </c>
      <c r="U29" s="26">
        <f t="shared" si="8"/>
        <v>-0.05048543689320384</v>
      </c>
      <c r="V29" s="26">
        <f t="shared" si="8"/>
        <v>-0.04396728016359919</v>
      </c>
      <c r="W29" s="254"/>
    </row>
    <row r="30" spans="1:23" s="13" customFormat="1" ht="15" customHeight="1">
      <c r="A30" s="327" t="s">
        <v>378</v>
      </c>
      <c r="B30" s="47" t="s">
        <v>380</v>
      </c>
      <c r="C30" s="149" t="s">
        <v>463</v>
      </c>
      <c r="D30" s="58"/>
      <c r="E30" s="58"/>
      <c r="F30" s="58"/>
      <c r="G30" s="58"/>
      <c r="H30" s="58"/>
      <c r="I30" s="58"/>
      <c r="J30" s="59"/>
      <c r="K30" s="68"/>
      <c r="L30" s="59">
        <v>76000</v>
      </c>
      <c r="M30" s="59">
        <v>76000</v>
      </c>
      <c r="N30" s="59">
        <v>76000</v>
      </c>
      <c r="O30" s="59">
        <v>76000</v>
      </c>
      <c r="P30" s="59">
        <v>76000</v>
      </c>
      <c r="Q30" s="59">
        <v>76000</v>
      </c>
      <c r="R30" s="59">
        <v>76000</v>
      </c>
      <c r="S30" s="134">
        <v>74500</v>
      </c>
      <c r="T30" s="59">
        <v>71900</v>
      </c>
      <c r="U30" s="59">
        <v>67600</v>
      </c>
      <c r="V30" s="59">
        <v>63700</v>
      </c>
      <c r="W30" s="180"/>
    </row>
    <row r="31" spans="1:23" s="13" customFormat="1" ht="15" customHeight="1">
      <c r="A31" s="328"/>
      <c r="B31" s="175"/>
      <c r="C31" s="146" t="s">
        <v>99</v>
      </c>
      <c r="D31" s="51"/>
      <c r="E31" s="52">
        <f>IF(D30="","",E30/D30-1)</f>
      </c>
      <c r="F31" s="52">
        <f>IF(E30="","",F30/E30-1)</f>
      </c>
      <c r="G31" s="52">
        <f>IF(F30="","",G30/F30-1)</f>
      </c>
      <c r="H31" s="52">
        <f>IF(G30="","",H30/G30-1)</f>
      </c>
      <c r="I31" s="52"/>
      <c r="J31" s="52"/>
      <c r="K31" s="52"/>
      <c r="L31" s="52"/>
      <c r="M31" s="52">
        <f aca="true" t="shared" si="9" ref="M31:S31">IF(L30="","",M30/L30-1)</f>
        <v>0</v>
      </c>
      <c r="N31" s="52">
        <f t="shared" si="9"/>
        <v>0</v>
      </c>
      <c r="O31" s="52">
        <f t="shared" si="9"/>
        <v>0</v>
      </c>
      <c r="P31" s="52">
        <f t="shared" si="9"/>
        <v>0</v>
      </c>
      <c r="Q31" s="52">
        <f t="shared" si="9"/>
        <v>0</v>
      </c>
      <c r="R31" s="52">
        <f t="shared" si="9"/>
        <v>0</v>
      </c>
      <c r="S31" s="177">
        <f t="shared" si="9"/>
        <v>-0.019736842105263164</v>
      </c>
      <c r="T31" s="52">
        <f>IF(S30="","",T30/S30-1)</f>
        <v>-0.03489932885906044</v>
      </c>
      <c r="U31" s="52">
        <f>IF(T30="","",U30/T30-1)</f>
        <v>-0.0598052851182197</v>
      </c>
      <c r="V31" s="52">
        <f>IF(U30="","",V30/U30-1)</f>
        <v>-0.05769230769230771</v>
      </c>
      <c r="W31" s="178"/>
    </row>
    <row r="32" spans="1:23" s="13" customFormat="1" ht="15" customHeight="1">
      <c r="A32" s="346" t="s">
        <v>24</v>
      </c>
      <c r="B32" s="216" t="s">
        <v>462</v>
      </c>
      <c r="C32" s="147" t="s">
        <v>463</v>
      </c>
      <c r="D32" s="162"/>
      <c r="E32" s="162"/>
      <c r="F32" s="162"/>
      <c r="G32" s="162"/>
      <c r="H32" s="162"/>
      <c r="I32" s="162"/>
      <c r="J32" s="163"/>
      <c r="K32" s="163"/>
      <c r="L32" s="163"/>
      <c r="M32" s="163"/>
      <c r="N32" s="181"/>
      <c r="O32" s="163"/>
      <c r="P32" s="163"/>
      <c r="Q32" s="163"/>
      <c r="R32" s="163"/>
      <c r="S32" s="220"/>
      <c r="T32" s="163"/>
      <c r="U32" s="163"/>
      <c r="V32" s="163">
        <v>110000</v>
      </c>
      <c r="W32" s="165"/>
    </row>
    <row r="33" spans="1:23" s="13" customFormat="1" ht="15" customHeight="1">
      <c r="A33" s="347"/>
      <c r="B33" s="252" t="s">
        <v>472</v>
      </c>
      <c r="C33" s="148" t="s">
        <v>99</v>
      </c>
      <c r="D33" s="166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33"/>
      <c r="T33" s="113"/>
      <c r="U33" s="113"/>
      <c r="V33" s="113"/>
      <c r="W33" s="109"/>
    </row>
    <row r="34" spans="1:23" s="13" customFormat="1" ht="15" customHeight="1">
      <c r="A34" s="346" t="s">
        <v>398</v>
      </c>
      <c r="B34" s="47" t="s">
        <v>88</v>
      </c>
      <c r="C34" s="149" t="s">
        <v>463</v>
      </c>
      <c r="D34" s="54">
        <v>1090000</v>
      </c>
      <c r="E34" s="54">
        <v>1170000</v>
      </c>
      <c r="F34" s="54">
        <v>1420000</v>
      </c>
      <c r="G34" s="54">
        <v>1470000</v>
      </c>
      <c r="H34" s="54">
        <v>1460000</v>
      </c>
      <c r="I34" s="54">
        <v>1350000</v>
      </c>
      <c r="J34" s="55">
        <v>1300000</v>
      </c>
      <c r="K34" s="55">
        <v>1180000</v>
      </c>
      <c r="L34" s="55">
        <v>1060000</v>
      </c>
      <c r="M34" s="55">
        <v>950000</v>
      </c>
      <c r="N34" s="55">
        <v>826000</v>
      </c>
      <c r="O34" s="55">
        <v>700000</v>
      </c>
      <c r="P34" s="55">
        <v>560000</v>
      </c>
      <c r="Q34" s="55">
        <v>448000</v>
      </c>
      <c r="R34" s="55">
        <v>380000</v>
      </c>
      <c r="S34" s="118">
        <v>330000</v>
      </c>
      <c r="T34" s="55">
        <v>300000</v>
      </c>
      <c r="U34" s="55">
        <v>280000</v>
      </c>
      <c r="V34" s="55">
        <v>263000</v>
      </c>
      <c r="W34" s="125"/>
    </row>
    <row r="35" spans="1:23" s="13" customFormat="1" ht="15" customHeight="1">
      <c r="A35" s="347"/>
      <c r="B35" s="50" t="s">
        <v>395</v>
      </c>
      <c r="C35" s="146" t="s">
        <v>99</v>
      </c>
      <c r="D35" s="52"/>
      <c r="E35" s="52">
        <f aca="true" t="shared" si="10" ref="E35:V35">IF(D34="","",E34/D34-1)</f>
        <v>0.07339449541284404</v>
      </c>
      <c r="F35" s="52">
        <f t="shared" si="10"/>
        <v>0.21367521367521358</v>
      </c>
      <c r="G35" s="52">
        <f t="shared" si="10"/>
        <v>0.035211267605633756</v>
      </c>
      <c r="H35" s="52">
        <f t="shared" si="10"/>
        <v>-0.006802721088435382</v>
      </c>
      <c r="I35" s="52">
        <f t="shared" si="10"/>
        <v>-0.07534246575342463</v>
      </c>
      <c r="J35" s="52">
        <f t="shared" si="10"/>
        <v>-0.03703703703703709</v>
      </c>
      <c r="K35" s="52">
        <f t="shared" si="10"/>
        <v>-0.09230769230769231</v>
      </c>
      <c r="L35" s="52">
        <f t="shared" si="10"/>
        <v>-0.10169491525423724</v>
      </c>
      <c r="M35" s="52">
        <f t="shared" si="10"/>
        <v>-0.10377358490566035</v>
      </c>
      <c r="N35" s="52">
        <f t="shared" si="10"/>
        <v>-0.1305263157894737</v>
      </c>
      <c r="O35" s="52">
        <f t="shared" si="10"/>
        <v>-0.15254237288135597</v>
      </c>
      <c r="P35" s="52">
        <f t="shared" si="10"/>
        <v>-0.19999999999999996</v>
      </c>
      <c r="Q35" s="52">
        <f t="shared" si="10"/>
        <v>-0.19999999999999996</v>
      </c>
      <c r="R35" s="52">
        <f t="shared" si="10"/>
        <v>-0.1517857142857143</v>
      </c>
      <c r="S35" s="121">
        <f t="shared" si="10"/>
        <v>-0.13157894736842102</v>
      </c>
      <c r="T35" s="52">
        <f t="shared" si="10"/>
        <v>-0.09090909090909094</v>
      </c>
      <c r="U35" s="52">
        <f t="shared" si="10"/>
        <v>-0.06666666666666665</v>
      </c>
      <c r="V35" s="52">
        <f t="shared" si="10"/>
        <v>-0.06071428571428572</v>
      </c>
      <c r="W35" s="53"/>
    </row>
    <row r="36" spans="1:23" s="13" customFormat="1" ht="15" customHeight="1">
      <c r="A36" s="346" t="s">
        <v>399</v>
      </c>
      <c r="B36" s="216" t="s">
        <v>83</v>
      </c>
      <c r="C36" s="147" t="s">
        <v>463</v>
      </c>
      <c r="D36" s="162">
        <v>332000</v>
      </c>
      <c r="E36" s="162">
        <v>346000</v>
      </c>
      <c r="F36" s="162">
        <v>382000</v>
      </c>
      <c r="G36" s="162">
        <v>391000</v>
      </c>
      <c r="H36" s="162">
        <v>383000</v>
      </c>
      <c r="I36" s="162">
        <v>371000</v>
      </c>
      <c r="J36" s="163">
        <v>356000</v>
      </c>
      <c r="K36" s="163">
        <v>340000</v>
      </c>
      <c r="L36" s="163">
        <v>323000</v>
      </c>
      <c r="M36" s="163">
        <v>310000</v>
      </c>
      <c r="N36" s="163">
        <v>290000</v>
      </c>
      <c r="O36" s="163">
        <v>260000</v>
      </c>
      <c r="P36" s="163">
        <v>220000</v>
      </c>
      <c r="Q36" s="163">
        <v>180000</v>
      </c>
      <c r="R36" s="163">
        <v>157000</v>
      </c>
      <c r="S36" s="220">
        <v>146000</v>
      </c>
      <c r="T36" s="163">
        <v>140000</v>
      </c>
      <c r="U36" s="163">
        <v>135000</v>
      </c>
      <c r="V36" s="163">
        <v>130000</v>
      </c>
      <c r="W36" s="165"/>
    </row>
    <row r="37" spans="1:23" s="13" customFormat="1" ht="15" customHeight="1">
      <c r="A37" s="347"/>
      <c r="B37" s="252" t="s">
        <v>396</v>
      </c>
      <c r="C37" s="148" t="s">
        <v>99</v>
      </c>
      <c r="D37" s="113"/>
      <c r="E37" s="113">
        <f>IF(D36="","",E36/D36-1)</f>
        <v>0.04216867469879526</v>
      </c>
      <c r="F37" s="113">
        <f>IF(E36="","",F36/E36-1)</f>
        <v>0.10404624277456653</v>
      </c>
      <c r="G37" s="113">
        <f>IF(F36="","",G36/F36-1)</f>
        <v>0.023560209424083878</v>
      </c>
      <c r="H37" s="113">
        <f>IF(G36="","",H36/G36-1)</f>
        <v>-0.020460358056266004</v>
      </c>
      <c r="I37" s="113">
        <f>IF(H36="","",I36/H36-1)</f>
        <v>-0.031331592689295085</v>
      </c>
      <c r="J37" s="113">
        <f aca="true" t="shared" si="11" ref="J37:V37">IF(I36="","",J36/I36-1)</f>
        <v>-0.040431266846361225</v>
      </c>
      <c r="K37" s="113">
        <f t="shared" si="11"/>
        <v>-0.0449438202247191</v>
      </c>
      <c r="L37" s="113">
        <f t="shared" si="11"/>
        <v>-0.050000000000000044</v>
      </c>
      <c r="M37" s="113">
        <f t="shared" si="11"/>
        <v>-0.04024767801857587</v>
      </c>
      <c r="N37" s="113">
        <f t="shared" si="11"/>
        <v>-0.06451612903225812</v>
      </c>
      <c r="O37" s="113">
        <f t="shared" si="11"/>
        <v>-0.10344827586206895</v>
      </c>
      <c r="P37" s="113">
        <f t="shared" si="11"/>
        <v>-0.15384615384615385</v>
      </c>
      <c r="Q37" s="113">
        <f t="shared" si="11"/>
        <v>-0.18181818181818177</v>
      </c>
      <c r="R37" s="113">
        <f t="shared" si="11"/>
        <v>-0.12777777777777777</v>
      </c>
      <c r="S37" s="133">
        <f t="shared" si="11"/>
        <v>-0.07006369426751591</v>
      </c>
      <c r="T37" s="113">
        <f t="shared" si="11"/>
        <v>-0.04109589041095896</v>
      </c>
      <c r="U37" s="113">
        <f t="shared" si="11"/>
        <v>-0.0357142857142857</v>
      </c>
      <c r="V37" s="113">
        <f t="shared" si="11"/>
        <v>-0.03703703703703709</v>
      </c>
      <c r="W37" s="109"/>
    </row>
    <row r="38" spans="1:23" s="13" customFormat="1" ht="15" customHeight="1">
      <c r="A38" s="346" t="s">
        <v>400</v>
      </c>
      <c r="B38" s="47" t="s">
        <v>84</v>
      </c>
      <c r="C38" s="149" t="s">
        <v>463</v>
      </c>
      <c r="D38" s="54"/>
      <c r="E38" s="54"/>
      <c r="F38" s="54"/>
      <c r="G38" s="54"/>
      <c r="H38" s="54"/>
      <c r="I38" s="55">
        <v>200000</v>
      </c>
      <c r="J38" s="55">
        <v>200000</v>
      </c>
      <c r="K38" s="55">
        <v>200000</v>
      </c>
      <c r="L38" s="55">
        <v>200000</v>
      </c>
      <c r="M38" s="55">
        <v>200000</v>
      </c>
      <c r="N38" s="55">
        <v>200000</v>
      </c>
      <c r="O38" s="55">
        <v>194000</v>
      </c>
      <c r="P38" s="55">
        <v>188000</v>
      </c>
      <c r="Q38" s="55">
        <v>170000</v>
      </c>
      <c r="R38" s="55">
        <v>155000</v>
      </c>
      <c r="S38" s="118">
        <v>145000</v>
      </c>
      <c r="T38" s="55">
        <v>140000</v>
      </c>
      <c r="U38" s="55">
        <v>136000</v>
      </c>
      <c r="V38" s="55">
        <v>132000</v>
      </c>
      <c r="W38" s="125"/>
    </row>
    <row r="39" spans="1:23" s="13" customFormat="1" ht="15" customHeight="1">
      <c r="A39" s="347"/>
      <c r="B39" s="50" t="s">
        <v>397</v>
      </c>
      <c r="C39" s="146" t="s">
        <v>99</v>
      </c>
      <c r="D39" s="52"/>
      <c r="E39" s="52">
        <f>IF(D38="","",E38/D38-1)</f>
      </c>
      <c r="F39" s="52">
        <f>IF(E38="","",F38/E38-1)</f>
      </c>
      <c r="G39" s="52">
        <f>IF(F38="","",G38/F38-1)</f>
      </c>
      <c r="H39" s="52">
        <f>IF(G38="","",H38/G38-1)</f>
      </c>
      <c r="I39" s="52">
        <f>IF(H38="","",I38/H38-1)</f>
      </c>
      <c r="J39" s="52">
        <f aca="true" t="shared" si="12" ref="J39:V39">IF(I38="","",J38/I38-1)</f>
        <v>0</v>
      </c>
      <c r="K39" s="52">
        <f t="shared" si="12"/>
        <v>0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-0.030000000000000027</v>
      </c>
      <c r="P39" s="52">
        <f t="shared" si="12"/>
        <v>-0.030927835051546393</v>
      </c>
      <c r="Q39" s="52">
        <f t="shared" si="12"/>
        <v>-0.0957446808510638</v>
      </c>
      <c r="R39" s="52">
        <f t="shared" si="12"/>
        <v>-0.08823529411764708</v>
      </c>
      <c r="S39" s="121">
        <f t="shared" si="12"/>
        <v>-0.06451612903225812</v>
      </c>
      <c r="T39" s="52">
        <f t="shared" si="12"/>
        <v>-0.03448275862068961</v>
      </c>
      <c r="U39" s="52">
        <f t="shared" si="12"/>
        <v>-0.02857142857142858</v>
      </c>
      <c r="V39" s="52">
        <f t="shared" si="12"/>
        <v>-0.02941176470588236</v>
      </c>
      <c r="W39" s="53"/>
    </row>
    <row r="40" spans="1:23" s="13" customFormat="1" ht="15" customHeight="1">
      <c r="A40" s="346" t="s">
        <v>401</v>
      </c>
      <c r="B40" s="216" t="s">
        <v>383</v>
      </c>
      <c r="C40" s="147" t="s">
        <v>463</v>
      </c>
      <c r="D40" s="110"/>
      <c r="E40" s="110"/>
      <c r="F40" s="110"/>
      <c r="G40" s="110"/>
      <c r="H40" s="110"/>
      <c r="I40" s="110"/>
      <c r="J40" s="111">
        <v>125000</v>
      </c>
      <c r="K40" s="111">
        <v>127000</v>
      </c>
      <c r="L40" s="111">
        <v>129000</v>
      </c>
      <c r="M40" s="111">
        <v>129000</v>
      </c>
      <c r="N40" s="111">
        <v>126000</v>
      </c>
      <c r="O40" s="111">
        <v>124000</v>
      </c>
      <c r="P40" s="111">
        <v>122000</v>
      </c>
      <c r="Q40" s="111">
        <v>120000</v>
      </c>
      <c r="R40" s="111">
        <v>117000</v>
      </c>
      <c r="S40" s="222">
        <v>111000</v>
      </c>
      <c r="T40" s="111">
        <v>105000</v>
      </c>
      <c r="U40" s="111">
        <v>99300</v>
      </c>
      <c r="V40" s="111">
        <v>95200</v>
      </c>
      <c r="W40" s="231"/>
    </row>
    <row r="41" spans="1:23" s="13" customFormat="1" ht="15" customHeight="1">
      <c r="A41" s="347"/>
      <c r="B41" s="221"/>
      <c r="C41" s="148" t="s">
        <v>99</v>
      </c>
      <c r="D41" s="207"/>
      <c r="E41" s="214">
        <f aca="true" t="shared" si="13" ref="E41:S41">IF(D40="","",E40/D40-1)</f>
      </c>
      <c r="F41" s="214">
        <f t="shared" si="13"/>
      </c>
      <c r="G41" s="214">
        <f t="shared" si="13"/>
      </c>
      <c r="H41" s="214">
        <f t="shared" si="13"/>
      </c>
      <c r="I41" s="214">
        <f t="shared" si="13"/>
      </c>
      <c r="J41" s="214">
        <f t="shared" si="13"/>
      </c>
      <c r="K41" s="214">
        <f t="shared" si="13"/>
        <v>0.016000000000000014</v>
      </c>
      <c r="L41" s="214">
        <f t="shared" si="13"/>
        <v>0.015748031496062964</v>
      </c>
      <c r="M41" s="214">
        <f t="shared" si="13"/>
        <v>0</v>
      </c>
      <c r="N41" s="214">
        <f t="shared" si="13"/>
        <v>-0.023255813953488413</v>
      </c>
      <c r="O41" s="214">
        <f t="shared" si="13"/>
        <v>-0.015873015873015928</v>
      </c>
      <c r="P41" s="214">
        <f t="shared" si="13"/>
        <v>-0.016129032258064502</v>
      </c>
      <c r="Q41" s="214">
        <f t="shared" si="13"/>
        <v>-0.016393442622950838</v>
      </c>
      <c r="R41" s="214">
        <f t="shared" si="13"/>
        <v>-0.025000000000000022</v>
      </c>
      <c r="S41" s="223">
        <f t="shared" si="13"/>
        <v>-0.05128205128205132</v>
      </c>
      <c r="T41" s="214">
        <f>IF(S40="","",T40/S40-1)</f>
        <v>-0.05405405405405406</v>
      </c>
      <c r="U41" s="214">
        <f>IF(T40="","",U40/T40-1)</f>
        <v>-0.05428571428571427</v>
      </c>
      <c r="V41" s="214">
        <f>IF(U40="","",V40/U40-1)</f>
        <v>-0.0412890231621349</v>
      </c>
      <c r="W41" s="234"/>
    </row>
    <row r="42" spans="1:23" s="13" customFormat="1" ht="15" customHeight="1">
      <c r="A42" s="324" t="s">
        <v>402</v>
      </c>
      <c r="B42" s="47" t="s">
        <v>409</v>
      </c>
      <c r="C42" s="149" t="s">
        <v>463</v>
      </c>
      <c r="D42" s="58">
        <v>86200</v>
      </c>
      <c r="E42" s="58">
        <v>88500</v>
      </c>
      <c r="F42" s="58">
        <v>93600</v>
      </c>
      <c r="G42" s="58">
        <v>98300</v>
      </c>
      <c r="H42" s="58">
        <v>100000</v>
      </c>
      <c r="I42" s="58">
        <v>99000</v>
      </c>
      <c r="J42" s="59">
        <v>100000</v>
      </c>
      <c r="K42" s="59">
        <v>100000</v>
      </c>
      <c r="L42" s="59">
        <v>100000</v>
      </c>
      <c r="M42" s="59">
        <v>100000</v>
      </c>
      <c r="N42" s="59">
        <v>100000</v>
      </c>
      <c r="O42" s="59">
        <v>100000</v>
      </c>
      <c r="P42" s="59">
        <v>99000</v>
      </c>
      <c r="Q42" s="59">
        <v>98000</v>
      </c>
      <c r="R42" s="59">
        <v>96000</v>
      </c>
      <c r="S42" s="134">
        <v>94000</v>
      </c>
      <c r="T42" s="59">
        <v>92000</v>
      </c>
      <c r="U42" s="59">
        <v>90000</v>
      </c>
      <c r="V42" s="59">
        <v>86400</v>
      </c>
      <c r="W42" s="135"/>
    </row>
    <row r="43" spans="1:23" s="13" customFormat="1" ht="15" customHeight="1">
      <c r="A43" s="325"/>
      <c r="B43" s="50" t="s">
        <v>410</v>
      </c>
      <c r="C43" s="146" t="s">
        <v>99</v>
      </c>
      <c r="D43" s="52"/>
      <c r="E43" s="52">
        <f>IF(D42="","",E42/D42-1)</f>
        <v>0.026682134570765736</v>
      </c>
      <c r="F43" s="52">
        <f>IF(E42="","",F42/E42-1)</f>
        <v>0.057627118644067776</v>
      </c>
      <c r="G43" s="52">
        <f>IF(F42="","",G42/F42-1)</f>
        <v>0.05021367521367526</v>
      </c>
      <c r="H43" s="52">
        <f>IF(G42="","",H42/G42-1)</f>
        <v>0.01729399796541209</v>
      </c>
      <c r="I43" s="52">
        <f>IF(H42="","",I42/H42-1)</f>
        <v>-0.010000000000000009</v>
      </c>
      <c r="J43" s="52">
        <f aca="true" t="shared" si="14" ref="J43:V43">IF(I42="","",J42/I42-1)</f>
        <v>0.010101010101010166</v>
      </c>
      <c r="K43" s="52">
        <f t="shared" si="14"/>
        <v>0</v>
      </c>
      <c r="L43" s="52">
        <f t="shared" si="14"/>
        <v>0</v>
      </c>
      <c r="M43" s="52">
        <f t="shared" si="14"/>
        <v>0</v>
      </c>
      <c r="N43" s="52">
        <f t="shared" si="14"/>
        <v>0</v>
      </c>
      <c r="O43" s="52">
        <f t="shared" si="14"/>
        <v>0</v>
      </c>
      <c r="P43" s="52">
        <f t="shared" si="14"/>
        <v>-0.010000000000000009</v>
      </c>
      <c r="Q43" s="52">
        <f t="shared" si="14"/>
        <v>-0.010101010101010055</v>
      </c>
      <c r="R43" s="52">
        <f t="shared" si="14"/>
        <v>-0.020408163265306145</v>
      </c>
      <c r="S43" s="121">
        <f t="shared" si="14"/>
        <v>-0.02083333333333337</v>
      </c>
      <c r="T43" s="52">
        <f t="shared" si="14"/>
        <v>-0.021276595744680882</v>
      </c>
      <c r="U43" s="52">
        <f t="shared" si="14"/>
        <v>-0.021739130434782594</v>
      </c>
      <c r="V43" s="52">
        <f t="shared" si="14"/>
        <v>-0.040000000000000036</v>
      </c>
      <c r="W43" s="53"/>
    </row>
    <row r="44" spans="1:23" s="13" customFormat="1" ht="15" customHeight="1">
      <c r="A44" s="324" t="s">
        <v>403</v>
      </c>
      <c r="B44" s="216" t="s">
        <v>89</v>
      </c>
      <c r="C44" s="147" t="s">
        <v>463</v>
      </c>
      <c r="D44" s="162"/>
      <c r="E44" s="162"/>
      <c r="F44" s="162"/>
      <c r="G44" s="162"/>
      <c r="H44" s="162"/>
      <c r="I44" s="162"/>
      <c r="J44" s="163"/>
      <c r="K44" s="163"/>
      <c r="L44" s="163"/>
      <c r="M44" s="163"/>
      <c r="N44" s="163"/>
      <c r="O44" s="163"/>
      <c r="P44" s="163"/>
      <c r="Q44" s="163"/>
      <c r="R44" s="181"/>
      <c r="S44" s="220">
        <v>128000</v>
      </c>
      <c r="T44" s="163">
        <v>118000</v>
      </c>
      <c r="U44" s="163">
        <v>110000</v>
      </c>
      <c r="V44" s="163">
        <v>104000</v>
      </c>
      <c r="W44" s="165"/>
    </row>
    <row r="45" spans="1:23" s="13" customFormat="1" ht="15" customHeight="1">
      <c r="A45" s="325"/>
      <c r="B45" s="252" t="s">
        <v>411</v>
      </c>
      <c r="C45" s="148" t="s">
        <v>99</v>
      </c>
      <c r="D45" s="166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33"/>
      <c r="T45" s="113">
        <f>IF(S44="","",T44/S44-1)</f>
        <v>-0.078125</v>
      </c>
      <c r="U45" s="113">
        <f>IF(T44="","",U44/T44-1)</f>
        <v>-0.06779661016949157</v>
      </c>
      <c r="V45" s="113">
        <f>IF(U44="","",V44/U44-1)</f>
        <v>-0.054545454545454564</v>
      </c>
      <c r="W45" s="109"/>
    </row>
    <row r="46" spans="1:23" s="13" customFormat="1" ht="15" customHeight="1">
      <c r="A46" s="320" t="s">
        <v>404</v>
      </c>
      <c r="B46" s="283" t="s">
        <v>461</v>
      </c>
      <c r="C46" s="149" t="s">
        <v>463</v>
      </c>
      <c r="D46" s="58"/>
      <c r="E46" s="58"/>
      <c r="F46" s="58"/>
      <c r="G46" s="58"/>
      <c r="H46" s="58">
        <v>48000</v>
      </c>
      <c r="I46" s="58">
        <v>47000</v>
      </c>
      <c r="J46" s="59">
        <v>46000</v>
      </c>
      <c r="K46" s="59">
        <v>45700</v>
      </c>
      <c r="L46" s="59">
        <v>45300</v>
      </c>
      <c r="M46" s="59">
        <v>45000</v>
      </c>
      <c r="N46" s="59">
        <v>44500</v>
      </c>
      <c r="O46" s="59">
        <v>43500</v>
      </c>
      <c r="P46" s="59">
        <v>41000</v>
      </c>
      <c r="Q46" s="59">
        <v>39000</v>
      </c>
      <c r="R46" s="59">
        <v>37000</v>
      </c>
      <c r="S46" s="134">
        <v>35000</v>
      </c>
      <c r="T46" s="59">
        <v>33000</v>
      </c>
      <c r="U46" s="59">
        <v>31300</v>
      </c>
      <c r="V46" s="59">
        <v>30000</v>
      </c>
      <c r="W46" s="135"/>
    </row>
    <row r="47" spans="1:23" s="13" customFormat="1" ht="15" customHeight="1">
      <c r="A47" s="321"/>
      <c r="B47" s="50" t="s">
        <v>478</v>
      </c>
      <c r="C47" s="146" t="s">
        <v>99</v>
      </c>
      <c r="D47" s="52"/>
      <c r="E47" s="52">
        <f>IF(D46="","",E46/D46-1)</f>
      </c>
      <c r="F47" s="52">
        <f>IF(E46="","",F46/E46-1)</f>
      </c>
      <c r="G47" s="52">
        <f>IF(F46="","",G46/F46-1)</f>
      </c>
      <c r="H47" s="52">
        <f>IF(G46="","",H46/G46-1)</f>
      </c>
      <c r="I47" s="52">
        <f>IF(H46="","",I46/H46-1)</f>
        <v>-0.02083333333333337</v>
      </c>
      <c r="J47" s="52">
        <f aca="true" t="shared" si="15" ref="J47:V47">IF(I46="","",J46/I46-1)</f>
        <v>-0.021276595744680882</v>
      </c>
      <c r="K47" s="52">
        <f t="shared" si="15"/>
        <v>-0.006521739130434745</v>
      </c>
      <c r="L47" s="52">
        <f t="shared" si="15"/>
        <v>-0.008752735229759279</v>
      </c>
      <c r="M47" s="52">
        <f t="shared" si="15"/>
        <v>-0.0066225165562914245</v>
      </c>
      <c r="N47" s="52">
        <f t="shared" si="15"/>
        <v>-0.011111111111111072</v>
      </c>
      <c r="O47" s="52">
        <f t="shared" si="15"/>
        <v>-0.022471910112359605</v>
      </c>
      <c r="P47" s="52">
        <f t="shared" si="15"/>
        <v>-0.05747126436781613</v>
      </c>
      <c r="Q47" s="52">
        <f t="shared" si="15"/>
        <v>-0.04878048780487809</v>
      </c>
      <c r="R47" s="52">
        <f t="shared" si="15"/>
        <v>-0.05128205128205132</v>
      </c>
      <c r="S47" s="121">
        <f t="shared" si="15"/>
        <v>-0.05405405405405406</v>
      </c>
      <c r="T47" s="52">
        <f t="shared" si="15"/>
        <v>-0.05714285714285716</v>
      </c>
      <c r="U47" s="52">
        <f t="shared" si="15"/>
        <v>-0.051515151515151514</v>
      </c>
      <c r="V47" s="52">
        <f t="shared" si="15"/>
        <v>-0.04153354632587858</v>
      </c>
      <c r="W47" s="53"/>
    </row>
    <row r="48" spans="1:23" s="13" customFormat="1" ht="15" customHeight="1">
      <c r="A48" s="322" t="s">
        <v>405</v>
      </c>
      <c r="B48" s="217" t="s">
        <v>48</v>
      </c>
      <c r="C48" s="147" t="s">
        <v>463</v>
      </c>
      <c r="D48" s="162"/>
      <c r="E48" s="162"/>
      <c r="F48" s="162"/>
      <c r="G48" s="162"/>
      <c r="H48" s="162"/>
      <c r="I48" s="163">
        <v>23000</v>
      </c>
      <c r="J48" s="163">
        <v>23000</v>
      </c>
      <c r="K48" s="163">
        <v>23000</v>
      </c>
      <c r="L48" s="163">
        <v>23000</v>
      </c>
      <c r="M48" s="163">
        <v>23000</v>
      </c>
      <c r="N48" s="163">
        <v>23000</v>
      </c>
      <c r="O48" s="163">
        <v>23000</v>
      </c>
      <c r="P48" s="163">
        <v>21000</v>
      </c>
      <c r="Q48" s="163">
        <v>20000</v>
      </c>
      <c r="R48" s="163">
        <v>19000</v>
      </c>
      <c r="S48" s="220">
        <v>18000</v>
      </c>
      <c r="T48" s="163">
        <v>17100</v>
      </c>
      <c r="U48" s="163">
        <v>16300</v>
      </c>
      <c r="V48" s="163">
        <v>16000</v>
      </c>
      <c r="W48" s="165"/>
    </row>
    <row r="49" spans="1:23" s="13" customFormat="1" ht="15" customHeight="1">
      <c r="A49" s="321"/>
      <c r="B49" s="252"/>
      <c r="C49" s="245" t="s">
        <v>99</v>
      </c>
      <c r="D49" s="113"/>
      <c r="E49" s="113">
        <f>IF(D48="","",E48/D48-1)</f>
      </c>
      <c r="F49" s="113">
        <f>IF(E48="","",F48/E48-1)</f>
      </c>
      <c r="G49" s="113">
        <f>IF(F48="","",G48/F48-1)</f>
      </c>
      <c r="H49" s="113">
        <f>IF(G48="","",H48/G48-1)</f>
      </c>
      <c r="I49" s="113">
        <f>IF(H48="","",I48/H48-1)</f>
      </c>
      <c r="J49" s="113">
        <f aca="true" t="shared" si="16" ref="J49:V49">IF(I48="","",J48/I48-1)</f>
        <v>0</v>
      </c>
      <c r="K49" s="113">
        <f t="shared" si="16"/>
        <v>0</v>
      </c>
      <c r="L49" s="113">
        <f t="shared" si="16"/>
        <v>0</v>
      </c>
      <c r="M49" s="113">
        <f t="shared" si="16"/>
        <v>0</v>
      </c>
      <c r="N49" s="113">
        <f t="shared" si="16"/>
        <v>0</v>
      </c>
      <c r="O49" s="113">
        <f t="shared" si="16"/>
        <v>0</v>
      </c>
      <c r="P49" s="113">
        <f t="shared" si="16"/>
        <v>-0.08695652173913049</v>
      </c>
      <c r="Q49" s="113">
        <f t="shared" si="16"/>
        <v>-0.04761904761904767</v>
      </c>
      <c r="R49" s="113">
        <f t="shared" si="16"/>
        <v>-0.050000000000000044</v>
      </c>
      <c r="S49" s="133">
        <f t="shared" si="16"/>
        <v>-0.052631578947368474</v>
      </c>
      <c r="T49" s="113">
        <f t="shared" si="16"/>
        <v>-0.050000000000000044</v>
      </c>
      <c r="U49" s="113">
        <f t="shared" si="16"/>
        <v>-0.04678362573099415</v>
      </c>
      <c r="V49" s="113">
        <f t="shared" si="16"/>
        <v>-0.018404907975460127</v>
      </c>
      <c r="W49" s="109"/>
    </row>
    <row r="50" spans="1:23" s="13" customFormat="1" ht="15" customHeight="1">
      <c r="A50" s="330" t="s">
        <v>406</v>
      </c>
      <c r="B50" s="47" t="s">
        <v>49</v>
      </c>
      <c r="C50" s="149" t="s">
        <v>463</v>
      </c>
      <c r="D50" s="54">
        <v>23300</v>
      </c>
      <c r="E50" s="54">
        <v>23400</v>
      </c>
      <c r="F50" s="54">
        <v>23900</v>
      </c>
      <c r="G50" s="54">
        <v>24700</v>
      </c>
      <c r="H50" s="54">
        <v>25100</v>
      </c>
      <c r="I50" s="55">
        <v>25100</v>
      </c>
      <c r="J50" s="55">
        <v>25100</v>
      </c>
      <c r="K50" s="55">
        <v>25100</v>
      </c>
      <c r="L50" s="55">
        <v>25100</v>
      </c>
      <c r="M50" s="55">
        <v>25100</v>
      </c>
      <c r="N50" s="55">
        <v>25100</v>
      </c>
      <c r="O50" s="55">
        <v>25100</v>
      </c>
      <c r="P50" s="55">
        <v>25100</v>
      </c>
      <c r="Q50" s="55">
        <v>25100</v>
      </c>
      <c r="R50" s="55">
        <v>25000</v>
      </c>
      <c r="S50" s="118">
        <v>24600</v>
      </c>
      <c r="T50" s="55">
        <v>24200</v>
      </c>
      <c r="U50" s="55">
        <v>24000</v>
      </c>
      <c r="V50" s="55">
        <v>23800</v>
      </c>
      <c r="W50" s="125"/>
    </row>
    <row r="51" spans="1:23" s="13" customFormat="1" ht="15" customHeight="1">
      <c r="A51" s="331"/>
      <c r="B51" s="50"/>
      <c r="C51" s="146" t="s">
        <v>99</v>
      </c>
      <c r="D51" s="52"/>
      <c r="E51" s="52">
        <f>IF(D50="","",E50/D50-1)</f>
        <v>0.0042918454935623185</v>
      </c>
      <c r="F51" s="52">
        <f>IF(E50="","",F50/E50-1)</f>
        <v>0.02136752136752129</v>
      </c>
      <c r="G51" s="52">
        <f>IF(F50="","",G50/F50-1)</f>
        <v>0.03347280334728042</v>
      </c>
      <c r="H51" s="52">
        <f>IF(G50="","",H50/G50-1)</f>
        <v>0.0161943319838056</v>
      </c>
      <c r="I51" s="52">
        <f>IF(H50="","",I50/H50-1)</f>
        <v>0</v>
      </c>
      <c r="J51" s="52">
        <f aca="true" t="shared" si="17" ref="J51:V51">IF(I50="","",J50/I50-1)</f>
        <v>0</v>
      </c>
      <c r="K51" s="52">
        <f t="shared" si="17"/>
        <v>0</v>
      </c>
      <c r="L51" s="52">
        <f t="shared" si="17"/>
        <v>0</v>
      </c>
      <c r="M51" s="52">
        <f t="shared" si="17"/>
        <v>0</v>
      </c>
      <c r="N51" s="52">
        <f t="shared" si="17"/>
        <v>0</v>
      </c>
      <c r="O51" s="52">
        <f t="shared" si="17"/>
        <v>0</v>
      </c>
      <c r="P51" s="52">
        <f t="shared" si="17"/>
        <v>0</v>
      </c>
      <c r="Q51" s="52">
        <f t="shared" si="17"/>
        <v>0</v>
      </c>
      <c r="R51" s="52">
        <f t="shared" si="17"/>
        <v>-0.003984063745019917</v>
      </c>
      <c r="S51" s="121">
        <f t="shared" si="17"/>
        <v>-0.016000000000000014</v>
      </c>
      <c r="T51" s="52">
        <f t="shared" si="17"/>
        <v>-0.016260162601625994</v>
      </c>
      <c r="U51" s="52">
        <f t="shared" si="17"/>
        <v>-0.008264462809917328</v>
      </c>
      <c r="V51" s="52">
        <f t="shared" si="17"/>
        <v>-0.008333333333333304</v>
      </c>
      <c r="W51" s="53"/>
    </row>
    <row r="52" spans="1:23" s="13" customFormat="1" ht="15" customHeight="1">
      <c r="A52" s="330" t="s">
        <v>407</v>
      </c>
      <c r="B52" s="216" t="s">
        <v>412</v>
      </c>
      <c r="C52" s="147" t="s">
        <v>463</v>
      </c>
      <c r="D52" s="110"/>
      <c r="E52" s="110"/>
      <c r="F52" s="110"/>
      <c r="G52" s="110"/>
      <c r="H52" s="110"/>
      <c r="I52" s="110"/>
      <c r="J52" s="111"/>
      <c r="K52" s="111"/>
      <c r="L52" s="111"/>
      <c r="M52" s="111"/>
      <c r="N52" s="111"/>
      <c r="O52" s="107"/>
      <c r="P52" s="111">
        <v>22600</v>
      </c>
      <c r="Q52" s="111">
        <v>22600</v>
      </c>
      <c r="R52" s="111">
        <v>22500</v>
      </c>
      <c r="S52" s="222">
        <v>22200</v>
      </c>
      <c r="T52" s="111">
        <v>21900</v>
      </c>
      <c r="U52" s="111">
        <v>21600</v>
      </c>
      <c r="V52" s="111">
        <v>21300</v>
      </c>
      <c r="W52" s="170"/>
    </row>
    <row r="53" spans="1:23" s="13" customFormat="1" ht="15" customHeight="1">
      <c r="A53" s="331"/>
      <c r="B53" s="252" t="s">
        <v>413</v>
      </c>
      <c r="C53" s="148" t="s">
        <v>99</v>
      </c>
      <c r="D53" s="166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>
        <f>IF(N52="","",O52/N52-1)</f>
      </c>
      <c r="P53" s="113"/>
      <c r="Q53" s="113">
        <f aca="true" t="shared" si="18" ref="Q53:V53">IF(P52="","",Q52/P52-1)</f>
        <v>0</v>
      </c>
      <c r="R53" s="113">
        <f t="shared" si="18"/>
        <v>-0.004424778761061954</v>
      </c>
      <c r="S53" s="133">
        <f t="shared" si="18"/>
        <v>-0.013333333333333308</v>
      </c>
      <c r="T53" s="113">
        <f t="shared" si="18"/>
        <v>-0.013513513513513487</v>
      </c>
      <c r="U53" s="113">
        <f t="shared" si="18"/>
        <v>-0.013698630136986356</v>
      </c>
      <c r="V53" s="113">
        <f t="shared" si="18"/>
        <v>-0.01388888888888884</v>
      </c>
      <c r="W53" s="109"/>
    </row>
    <row r="54" spans="1:23" s="13" customFormat="1" ht="15" customHeight="1">
      <c r="A54" s="332" t="s">
        <v>408</v>
      </c>
      <c r="B54" s="57" t="s">
        <v>52</v>
      </c>
      <c r="C54" s="149" t="s">
        <v>463</v>
      </c>
      <c r="D54" s="54">
        <v>26100</v>
      </c>
      <c r="E54" s="54">
        <v>26400</v>
      </c>
      <c r="F54" s="54">
        <v>26900</v>
      </c>
      <c r="G54" s="54">
        <v>27400</v>
      </c>
      <c r="H54" s="54">
        <v>28100</v>
      </c>
      <c r="I54" s="55">
        <v>28100</v>
      </c>
      <c r="J54" s="55">
        <v>28100</v>
      </c>
      <c r="K54" s="55">
        <v>28100</v>
      </c>
      <c r="L54" s="55">
        <v>28100</v>
      </c>
      <c r="M54" s="55">
        <v>28100</v>
      </c>
      <c r="N54" s="55">
        <v>28100</v>
      </c>
      <c r="O54" s="55">
        <v>28100</v>
      </c>
      <c r="P54" s="55">
        <v>28100</v>
      </c>
      <c r="Q54" s="55">
        <v>28100</v>
      </c>
      <c r="R54" s="55">
        <v>28000</v>
      </c>
      <c r="S54" s="118">
        <v>27800</v>
      </c>
      <c r="T54" s="55">
        <v>27500</v>
      </c>
      <c r="U54" s="55">
        <v>27300</v>
      </c>
      <c r="V54" s="55">
        <v>27100</v>
      </c>
      <c r="W54" s="125"/>
    </row>
    <row r="55" spans="1:23" s="13" customFormat="1" ht="15" customHeight="1">
      <c r="A55" s="333"/>
      <c r="B55" s="60"/>
      <c r="C55" s="150" t="s">
        <v>99</v>
      </c>
      <c r="D55" s="61"/>
      <c r="E55" s="61">
        <f>IF(D54="","",E54/D54-1)</f>
        <v>0.011494252873563315</v>
      </c>
      <c r="F55" s="61">
        <f>IF(E54="","",F54/E54-1)</f>
        <v>0.018939393939394034</v>
      </c>
      <c r="G55" s="61">
        <f>IF(F54="","",G54/F54-1)</f>
        <v>0.018587360594795488</v>
      </c>
      <c r="H55" s="61">
        <f>IF(G54="","",H54/G54-1)</f>
        <v>0.025547445255474477</v>
      </c>
      <c r="I55" s="61">
        <f>IF(H54="","",I54/H54-1)</f>
        <v>0</v>
      </c>
      <c r="J55" s="61">
        <f aca="true" t="shared" si="19" ref="J55:V55">IF(I54="","",J54/I54-1)</f>
        <v>0</v>
      </c>
      <c r="K55" s="61">
        <f t="shared" si="19"/>
        <v>0</v>
      </c>
      <c r="L55" s="61">
        <f t="shared" si="19"/>
        <v>0</v>
      </c>
      <c r="M55" s="61">
        <f t="shared" si="19"/>
        <v>0</v>
      </c>
      <c r="N55" s="61">
        <f t="shared" si="19"/>
        <v>0</v>
      </c>
      <c r="O55" s="61">
        <f t="shared" si="19"/>
        <v>0</v>
      </c>
      <c r="P55" s="61">
        <f t="shared" si="19"/>
        <v>0</v>
      </c>
      <c r="Q55" s="61">
        <f t="shared" si="19"/>
        <v>0</v>
      </c>
      <c r="R55" s="61">
        <f t="shared" si="19"/>
        <v>-0.003558718861209953</v>
      </c>
      <c r="S55" s="285">
        <f t="shared" si="19"/>
        <v>-0.0071428571428571175</v>
      </c>
      <c r="T55" s="61">
        <f t="shared" si="19"/>
        <v>-0.010791366906474864</v>
      </c>
      <c r="U55" s="61">
        <f t="shared" si="19"/>
        <v>-0.0072727272727273196</v>
      </c>
      <c r="V55" s="61">
        <f t="shared" si="19"/>
        <v>-0.0073260073260073</v>
      </c>
      <c r="W55" s="286"/>
    </row>
    <row r="56" spans="1:20" s="13" customFormat="1" ht="19.5" customHeight="1">
      <c r="A56" s="10"/>
      <c r="B56" s="15"/>
      <c r="C56" s="28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3" ht="19.5" customHeight="1">
      <c r="B57" s="5"/>
      <c r="C57" s="5"/>
      <c r="U57" s="4"/>
      <c r="V57" s="4"/>
      <c r="W57" s="4"/>
    </row>
    <row r="58" spans="2:23" ht="19.5" customHeight="1">
      <c r="B58" s="5"/>
      <c r="C58" s="5"/>
      <c r="U58" s="4"/>
      <c r="V58" s="4"/>
      <c r="W58" s="4"/>
    </row>
    <row r="59" spans="2:23" ht="19.5" customHeight="1">
      <c r="B59" s="5"/>
      <c r="C59" s="5"/>
      <c r="U59" s="4"/>
      <c r="V59" s="4"/>
      <c r="W59" s="4"/>
    </row>
    <row r="60" spans="2:23" ht="19.5" customHeight="1">
      <c r="B60" s="5"/>
      <c r="C60" s="5"/>
      <c r="U60" s="4"/>
      <c r="V60" s="4"/>
      <c r="W60" s="4"/>
    </row>
  </sheetData>
  <mergeCells count="28">
    <mergeCell ref="A52:A53"/>
    <mergeCell ref="A54:A55"/>
    <mergeCell ref="A34:A35"/>
    <mergeCell ref="A36:A37"/>
    <mergeCell ref="A38:A39"/>
    <mergeCell ref="A42:A43"/>
    <mergeCell ref="A44:A45"/>
    <mergeCell ref="A46:A47"/>
    <mergeCell ref="A48:A49"/>
    <mergeCell ref="A50:A51"/>
    <mergeCell ref="A20:A21"/>
    <mergeCell ref="A22:A23"/>
    <mergeCell ref="A24:A25"/>
    <mergeCell ref="A26:A27"/>
    <mergeCell ref="A40:A41"/>
    <mergeCell ref="A28:A29"/>
    <mergeCell ref="A32:A33"/>
    <mergeCell ref="A30:A31"/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53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3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5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375" t="s">
        <v>27</v>
      </c>
      <c r="B4" s="389" t="s">
        <v>100</v>
      </c>
      <c r="C4" s="389" t="s">
        <v>101</v>
      </c>
      <c r="D4" s="389" t="s">
        <v>102</v>
      </c>
      <c r="E4" s="517" t="s">
        <v>103</v>
      </c>
      <c r="F4" s="518"/>
      <c r="G4" s="519"/>
      <c r="H4" s="389" t="s">
        <v>104</v>
      </c>
      <c r="I4" s="397" t="s">
        <v>105</v>
      </c>
      <c r="J4" s="397" t="s">
        <v>106</v>
      </c>
      <c r="K4" s="397" t="s">
        <v>107</v>
      </c>
      <c r="L4" s="373" t="s">
        <v>98</v>
      </c>
    </row>
    <row r="5" spans="1:12" s="10" customFormat="1" ht="15" customHeight="1">
      <c r="A5" s="376"/>
      <c r="B5" s="390"/>
      <c r="C5" s="390"/>
      <c r="D5" s="390"/>
      <c r="E5" s="520"/>
      <c r="F5" s="521"/>
      <c r="G5" s="522"/>
      <c r="H5" s="390"/>
      <c r="I5" s="398"/>
      <c r="J5" s="398"/>
      <c r="K5" s="398"/>
      <c r="L5" s="374"/>
    </row>
    <row r="6" spans="1:12" s="13" customFormat="1" ht="15" customHeight="1">
      <c r="A6" s="474" t="s">
        <v>24</v>
      </c>
      <c r="B6" s="377">
        <v>218</v>
      </c>
      <c r="C6" s="76" t="s">
        <v>116</v>
      </c>
      <c r="D6" s="484" t="s">
        <v>122</v>
      </c>
      <c r="E6" s="77"/>
      <c r="F6" s="380" t="s">
        <v>124</v>
      </c>
      <c r="G6" s="78"/>
      <c r="H6" s="377" t="s">
        <v>129</v>
      </c>
      <c r="I6" s="399" t="s">
        <v>134</v>
      </c>
      <c r="J6" s="76" t="s">
        <v>137</v>
      </c>
      <c r="K6" s="76" t="s">
        <v>146</v>
      </c>
      <c r="L6" s="378" t="s">
        <v>97</v>
      </c>
    </row>
    <row r="7" spans="1:12" s="13" customFormat="1" ht="15" customHeight="1">
      <c r="A7" s="475"/>
      <c r="B7" s="352"/>
      <c r="C7" s="296" t="s">
        <v>218</v>
      </c>
      <c r="D7" s="485" t="s">
        <v>123</v>
      </c>
      <c r="E7" s="80"/>
      <c r="F7" s="381"/>
      <c r="G7" s="81"/>
      <c r="H7" s="401"/>
      <c r="I7" s="400"/>
      <c r="J7" s="82" t="s">
        <v>138</v>
      </c>
      <c r="K7" s="83" t="s">
        <v>415</v>
      </c>
      <c r="L7" s="379"/>
    </row>
    <row r="8" spans="1:12" s="13" customFormat="1" ht="15" customHeight="1">
      <c r="A8" s="474" t="s">
        <v>25</v>
      </c>
      <c r="B8" s="391">
        <v>198</v>
      </c>
      <c r="C8" s="34" t="s">
        <v>116</v>
      </c>
      <c r="D8" s="486" t="s">
        <v>122</v>
      </c>
      <c r="E8" s="84"/>
      <c r="F8" s="402" t="s">
        <v>125</v>
      </c>
      <c r="G8" s="11"/>
      <c r="H8" s="391" t="s">
        <v>130</v>
      </c>
      <c r="I8" s="391" t="s">
        <v>135</v>
      </c>
      <c r="J8" s="32" t="s">
        <v>139</v>
      </c>
      <c r="K8" s="32" t="s">
        <v>146</v>
      </c>
      <c r="L8" s="351" t="s">
        <v>97</v>
      </c>
    </row>
    <row r="9" spans="1:12" s="13" customFormat="1" ht="15" customHeight="1">
      <c r="A9" s="475"/>
      <c r="B9" s="392"/>
      <c r="C9" s="32" t="s">
        <v>117</v>
      </c>
      <c r="D9" s="511" t="s">
        <v>123</v>
      </c>
      <c r="E9" s="85"/>
      <c r="F9" s="403"/>
      <c r="G9" s="75"/>
      <c r="H9" s="404"/>
      <c r="I9" s="404"/>
      <c r="J9" s="86" t="s">
        <v>140</v>
      </c>
      <c r="K9" s="87" t="s">
        <v>414</v>
      </c>
      <c r="L9" s="351"/>
    </row>
    <row r="10" spans="1:12" s="13" customFormat="1" ht="15" customHeight="1">
      <c r="A10" s="474" t="s">
        <v>26</v>
      </c>
      <c r="B10" s="349">
        <v>220</v>
      </c>
      <c r="C10" s="68" t="s">
        <v>116</v>
      </c>
      <c r="D10" s="490" t="s">
        <v>122</v>
      </c>
      <c r="E10" s="88"/>
      <c r="F10" s="353" t="s">
        <v>126</v>
      </c>
      <c r="G10" s="89"/>
      <c r="H10" s="349" t="s">
        <v>131</v>
      </c>
      <c r="I10" s="360" t="s">
        <v>135</v>
      </c>
      <c r="J10" s="68" t="s">
        <v>139</v>
      </c>
      <c r="K10" s="68" t="s">
        <v>148</v>
      </c>
      <c r="L10" s="318" t="s">
        <v>97</v>
      </c>
    </row>
    <row r="11" spans="1:12" s="13" customFormat="1" ht="15" customHeight="1">
      <c r="A11" s="475"/>
      <c r="B11" s="352"/>
      <c r="C11" s="79" t="s">
        <v>118</v>
      </c>
      <c r="D11" s="485" t="s">
        <v>123</v>
      </c>
      <c r="E11" s="80"/>
      <c r="F11" s="381"/>
      <c r="G11" s="81"/>
      <c r="H11" s="401"/>
      <c r="I11" s="401"/>
      <c r="J11" s="82" t="s">
        <v>141</v>
      </c>
      <c r="K11" s="83" t="s">
        <v>416</v>
      </c>
      <c r="L11" s="318"/>
    </row>
    <row r="12" spans="1:12" s="13" customFormat="1" ht="15" customHeight="1">
      <c r="A12" s="474" t="s">
        <v>29</v>
      </c>
      <c r="B12" s="391">
        <v>208</v>
      </c>
      <c r="C12" s="34" t="s">
        <v>116</v>
      </c>
      <c r="D12" s="486" t="s">
        <v>122</v>
      </c>
      <c r="E12" s="84"/>
      <c r="F12" s="402" t="s">
        <v>127</v>
      </c>
      <c r="G12" s="11"/>
      <c r="H12" s="391" t="s">
        <v>132</v>
      </c>
      <c r="I12" s="391" t="s">
        <v>134</v>
      </c>
      <c r="J12" s="32" t="s">
        <v>139</v>
      </c>
      <c r="K12" s="32" t="s">
        <v>146</v>
      </c>
      <c r="L12" s="351" t="s">
        <v>97</v>
      </c>
    </row>
    <row r="13" spans="1:12" s="13" customFormat="1" ht="15" customHeight="1">
      <c r="A13" s="475"/>
      <c r="B13" s="392"/>
      <c r="C13" s="32" t="s">
        <v>119</v>
      </c>
      <c r="D13" s="511" t="s">
        <v>123</v>
      </c>
      <c r="E13" s="85"/>
      <c r="F13" s="403"/>
      <c r="G13" s="75"/>
      <c r="H13" s="404"/>
      <c r="I13" s="404"/>
      <c r="J13" s="86" t="s">
        <v>142</v>
      </c>
      <c r="K13" s="87" t="s">
        <v>414</v>
      </c>
      <c r="L13" s="351"/>
    </row>
    <row r="14" spans="1:12" s="13" customFormat="1" ht="15" customHeight="1">
      <c r="A14" s="474" t="s">
        <v>32</v>
      </c>
      <c r="B14" s="349">
        <v>181</v>
      </c>
      <c r="C14" s="68" t="s">
        <v>116</v>
      </c>
      <c r="D14" s="490" t="s">
        <v>122</v>
      </c>
      <c r="E14" s="88"/>
      <c r="F14" s="353" t="s">
        <v>465</v>
      </c>
      <c r="G14" s="89"/>
      <c r="H14" s="349" t="s">
        <v>376</v>
      </c>
      <c r="I14" s="360" t="s">
        <v>136</v>
      </c>
      <c r="J14" s="68" t="s">
        <v>139</v>
      </c>
      <c r="K14" s="68" t="s">
        <v>377</v>
      </c>
      <c r="L14" s="318" t="s">
        <v>97</v>
      </c>
    </row>
    <row r="15" spans="1:12" s="13" customFormat="1" ht="15" customHeight="1">
      <c r="A15" s="475"/>
      <c r="B15" s="352"/>
      <c r="C15" s="79" t="s">
        <v>218</v>
      </c>
      <c r="D15" s="512" t="s">
        <v>156</v>
      </c>
      <c r="E15" s="80"/>
      <c r="F15" s="381"/>
      <c r="G15" s="81"/>
      <c r="H15" s="401"/>
      <c r="I15" s="401"/>
      <c r="J15" s="82" t="s">
        <v>196</v>
      </c>
      <c r="K15" s="83" t="s">
        <v>414</v>
      </c>
      <c r="L15" s="318"/>
    </row>
    <row r="16" spans="1:12" s="13" customFormat="1" ht="15" customHeight="1">
      <c r="A16" s="474" t="s">
        <v>33</v>
      </c>
      <c r="B16" s="391">
        <v>167</v>
      </c>
      <c r="C16" s="34" t="s">
        <v>116</v>
      </c>
      <c r="D16" s="486" t="s">
        <v>122</v>
      </c>
      <c r="E16" s="84"/>
      <c r="F16" s="402" t="s">
        <v>128</v>
      </c>
      <c r="G16" s="11"/>
      <c r="H16" s="391" t="s">
        <v>133</v>
      </c>
      <c r="I16" s="391" t="s">
        <v>136</v>
      </c>
      <c r="J16" s="32" t="s">
        <v>139</v>
      </c>
      <c r="K16" s="32" t="s">
        <v>146</v>
      </c>
      <c r="L16" s="393" t="s">
        <v>97</v>
      </c>
    </row>
    <row r="17" spans="1:12" s="13" customFormat="1" ht="15" customHeight="1">
      <c r="A17" s="475"/>
      <c r="B17" s="392"/>
      <c r="C17" s="32" t="s">
        <v>117</v>
      </c>
      <c r="D17" s="511" t="s">
        <v>123</v>
      </c>
      <c r="E17" s="85"/>
      <c r="F17" s="403"/>
      <c r="G17" s="75"/>
      <c r="H17" s="404"/>
      <c r="I17" s="404"/>
      <c r="J17" s="86" t="s">
        <v>144</v>
      </c>
      <c r="K17" s="87" t="s">
        <v>414</v>
      </c>
      <c r="L17" s="394"/>
    </row>
    <row r="18" spans="1:12" s="13" customFormat="1" ht="15" customHeight="1">
      <c r="A18" s="474" t="s">
        <v>34</v>
      </c>
      <c r="B18" s="349">
        <v>230</v>
      </c>
      <c r="C18" s="68" t="s">
        <v>116</v>
      </c>
      <c r="D18" s="490" t="s">
        <v>122</v>
      </c>
      <c r="E18" s="88"/>
      <c r="F18" s="353" t="s">
        <v>466</v>
      </c>
      <c r="G18" s="89"/>
      <c r="H18" s="355" t="s">
        <v>467</v>
      </c>
      <c r="I18" s="360" t="s">
        <v>136</v>
      </c>
      <c r="J18" s="68" t="s">
        <v>139</v>
      </c>
      <c r="K18" s="68" t="s">
        <v>146</v>
      </c>
      <c r="L18" s="395" t="s">
        <v>97</v>
      </c>
    </row>
    <row r="19" spans="1:12" s="13" customFormat="1" ht="15" customHeight="1">
      <c r="A19" s="475"/>
      <c r="B19" s="352"/>
      <c r="C19" s="79" t="s">
        <v>121</v>
      </c>
      <c r="D19" s="485" t="s">
        <v>123</v>
      </c>
      <c r="E19" s="80"/>
      <c r="F19" s="381"/>
      <c r="G19" s="81"/>
      <c r="H19" s="401"/>
      <c r="I19" s="401"/>
      <c r="J19" s="82" t="s">
        <v>145</v>
      </c>
      <c r="K19" s="83" t="s">
        <v>414</v>
      </c>
      <c r="L19" s="396"/>
    </row>
    <row r="20" spans="1:12" s="13" customFormat="1" ht="15" customHeight="1">
      <c r="A20" s="474" t="s">
        <v>35</v>
      </c>
      <c r="B20" s="391">
        <v>330</v>
      </c>
      <c r="C20" s="34" t="s">
        <v>116</v>
      </c>
      <c r="D20" s="486" t="s">
        <v>122</v>
      </c>
      <c r="E20" s="84"/>
      <c r="F20" s="402" t="s">
        <v>165</v>
      </c>
      <c r="G20" s="11"/>
      <c r="H20" s="391" t="s">
        <v>176</v>
      </c>
      <c r="I20" s="407" t="s">
        <v>136</v>
      </c>
      <c r="J20" s="32" t="s">
        <v>139</v>
      </c>
      <c r="K20" s="32" t="s">
        <v>146</v>
      </c>
      <c r="L20" s="351" t="s">
        <v>97</v>
      </c>
    </row>
    <row r="21" spans="1:12" s="13" customFormat="1" ht="15" customHeight="1">
      <c r="A21" s="475"/>
      <c r="B21" s="392"/>
      <c r="C21" s="32" t="s">
        <v>119</v>
      </c>
      <c r="D21" s="511" t="s">
        <v>156</v>
      </c>
      <c r="E21" s="85"/>
      <c r="F21" s="403"/>
      <c r="G21" s="75"/>
      <c r="H21" s="404"/>
      <c r="I21" s="404"/>
      <c r="J21" s="86" t="s">
        <v>187</v>
      </c>
      <c r="K21" s="87" t="s">
        <v>414</v>
      </c>
      <c r="L21" s="351"/>
    </row>
    <row r="22" spans="1:12" s="13" customFormat="1" ht="15" customHeight="1">
      <c r="A22" s="474" t="s">
        <v>36</v>
      </c>
      <c r="B22" s="405">
        <v>214</v>
      </c>
      <c r="C22" s="290" t="s">
        <v>308</v>
      </c>
      <c r="D22" s="513" t="s">
        <v>122</v>
      </c>
      <c r="E22" s="297"/>
      <c r="F22" s="409" t="s">
        <v>309</v>
      </c>
      <c r="G22" s="298"/>
      <c r="H22" s="405" t="s">
        <v>482</v>
      </c>
      <c r="I22" s="405" t="s">
        <v>186</v>
      </c>
      <c r="J22" s="290" t="s">
        <v>303</v>
      </c>
      <c r="K22" s="290" t="s">
        <v>310</v>
      </c>
      <c r="L22" s="318" t="s">
        <v>97</v>
      </c>
    </row>
    <row r="23" spans="1:12" s="13" customFormat="1" ht="15" customHeight="1">
      <c r="A23" s="475"/>
      <c r="B23" s="408"/>
      <c r="C23" s="291" t="s">
        <v>311</v>
      </c>
      <c r="D23" s="514" t="s">
        <v>306</v>
      </c>
      <c r="E23" s="292"/>
      <c r="F23" s="410"/>
      <c r="G23" s="293"/>
      <c r="H23" s="411"/>
      <c r="I23" s="406"/>
      <c r="J23" s="294" t="s">
        <v>312</v>
      </c>
      <c r="K23" s="295" t="s">
        <v>417</v>
      </c>
      <c r="L23" s="318"/>
    </row>
    <row r="24" spans="1:12" s="13" customFormat="1" ht="15" customHeight="1">
      <c r="A24" s="474" t="s">
        <v>37</v>
      </c>
      <c r="B24" s="391">
        <v>185</v>
      </c>
      <c r="C24" s="34" t="s">
        <v>116</v>
      </c>
      <c r="D24" s="486" t="s">
        <v>122</v>
      </c>
      <c r="E24" s="299"/>
      <c r="F24" s="402" t="s">
        <v>124</v>
      </c>
      <c r="G24" s="17"/>
      <c r="H24" s="391" t="s">
        <v>258</v>
      </c>
      <c r="I24" s="391" t="s">
        <v>186</v>
      </c>
      <c r="J24" s="32" t="s">
        <v>139</v>
      </c>
      <c r="K24" s="32" t="s">
        <v>146</v>
      </c>
      <c r="L24" s="351" t="s">
        <v>97</v>
      </c>
    </row>
    <row r="25" spans="1:12" s="13" customFormat="1" ht="15" customHeight="1">
      <c r="A25" s="505"/>
      <c r="B25" s="392"/>
      <c r="C25" s="32" t="s">
        <v>120</v>
      </c>
      <c r="D25" s="511" t="s">
        <v>123</v>
      </c>
      <c r="E25" s="93"/>
      <c r="F25" s="381"/>
      <c r="G25" s="21"/>
      <c r="H25" s="404"/>
      <c r="I25" s="404"/>
      <c r="J25" s="86" t="s">
        <v>188</v>
      </c>
      <c r="K25" s="87" t="s">
        <v>414</v>
      </c>
      <c r="L25" s="351"/>
    </row>
    <row r="26" spans="1:12" s="13" customFormat="1" ht="15" customHeight="1">
      <c r="A26" s="474" t="s">
        <v>378</v>
      </c>
      <c r="B26" s="349">
        <v>195</v>
      </c>
      <c r="C26" s="68" t="s">
        <v>116</v>
      </c>
      <c r="D26" s="490" t="s">
        <v>122</v>
      </c>
      <c r="E26" s="88"/>
      <c r="F26" s="353" t="s">
        <v>302</v>
      </c>
      <c r="G26" s="58"/>
      <c r="H26" s="355" t="s">
        <v>471</v>
      </c>
      <c r="I26" s="349" t="s">
        <v>186</v>
      </c>
      <c r="J26" s="68" t="s">
        <v>303</v>
      </c>
      <c r="K26" s="68" t="s">
        <v>304</v>
      </c>
      <c r="L26" s="318" t="s">
        <v>97</v>
      </c>
    </row>
    <row r="27" spans="1:12" s="13" customFormat="1" ht="15" customHeight="1">
      <c r="A27" s="505"/>
      <c r="B27" s="352"/>
      <c r="C27" s="56" t="s">
        <v>305</v>
      </c>
      <c r="D27" s="485" t="s">
        <v>306</v>
      </c>
      <c r="E27" s="80"/>
      <c r="F27" s="354"/>
      <c r="G27" s="51"/>
      <c r="H27" s="356"/>
      <c r="I27" s="350"/>
      <c r="J27" s="82" t="s">
        <v>307</v>
      </c>
      <c r="K27" s="83" t="s">
        <v>414</v>
      </c>
      <c r="L27" s="318"/>
    </row>
    <row r="28" spans="1:12" s="13" customFormat="1" ht="15" customHeight="1">
      <c r="A28" s="506" t="s">
        <v>24</v>
      </c>
      <c r="B28" s="323">
        <v>146</v>
      </c>
      <c r="C28" s="107" t="s">
        <v>116</v>
      </c>
      <c r="D28" s="316" t="s">
        <v>157</v>
      </c>
      <c r="E28" s="247"/>
      <c r="F28" s="315" t="s">
        <v>166</v>
      </c>
      <c r="G28" s="248"/>
      <c r="H28" s="359" t="s">
        <v>474</v>
      </c>
      <c r="I28" s="357" t="s">
        <v>136</v>
      </c>
      <c r="J28" s="107" t="s">
        <v>139</v>
      </c>
      <c r="K28" s="107" t="s">
        <v>199</v>
      </c>
      <c r="L28" s="351" t="s">
        <v>97</v>
      </c>
    </row>
    <row r="29" spans="1:12" s="13" customFormat="1" ht="15" customHeight="1">
      <c r="A29" s="507"/>
      <c r="B29" s="314"/>
      <c r="C29" s="301" t="s">
        <v>121</v>
      </c>
      <c r="D29" s="515" t="s">
        <v>473</v>
      </c>
      <c r="E29" s="196"/>
      <c r="F29" s="348"/>
      <c r="G29" s="246"/>
      <c r="H29" s="358"/>
      <c r="I29" s="358"/>
      <c r="J29" s="197" t="s">
        <v>475</v>
      </c>
      <c r="K29" s="198" t="s">
        <v>418</v>
      </c>
      <c r="L29" s="351"/>
    </row>
    <row r="30" spans="1:12" s="13" customFormat="1" ht="15" customHeight="1">
      <c r="A30" s="506" t="s">
        <v>25</v>
      </c>
      <c r="B30" s="349">
        <v>99</v>
      </c>
      <c r="C30" s="68" t="s">
        <v>116</v>
      </c>
      <c r="D30" s="490" t="s">
        <v>158</v>
      </c>
      <c r="E30" s="94"/>
      <c r="F30" s="353" t="s">
        <v>167</v>
      </c>
      <c r="G30" s="54"/>
      <c r="H30" s="349" t="s">
        <v>177</v>
      </c>
      <c r="I30" s="349" t="s">
        <v>136</v>
      </c>
      <c r="J30" s="56" t="s">
        <v>139</v>
      </c>
      <c r="K30" s="56" t="s">
        <v>203</v>
      </c>
      <c r="L30" s="318" t="s">
        <v>97</v>
      </c>
    </row>
    <row r="31" spans="1:12" s="13" customFormat="1" ht="15" customHeight="1">
      <c r="A31" s="507"/>
      <c r="B31" s="370"/>
      <c r="C31" s="56" t="s">
        <v>151</v>
      </c>
      <c r="D31" s="488" t="s">
        <v>159</v>
      </c>
      <c r="E31" s="204"/>
      <c r="F31" s="388"/>
      <c r="G31" s="66"/>
      <c r="H31" s="350"/>
      <c r="I31" s="350"/>
      <c r="J31" s="249" t="s">
        <v>189</v>
      </c>
      <c r="K31" s="250" t="s">
        <v>419</v>
      </c>
      <c r="L31" s="318"/>
    </row>
    <row r="32" spans="1:12" s="13" customFormat="1" ht="15" customHeight="1">
      <c r="A32" s="506" t="s">
        <v>26</v>
      </c>
      <c r="B32" s="323">
        <v>90</v>
      </c>
      <c r="C32" s="107" t="s">
        <v>116</v>
      </c>
      <c r="D32" s="316" t="s">
        <v>157</v>
      </c>
      <c r="E32" s="247"/>
      <c r="F32" s="315" t="s">
        <v>168</v>
      </c>
      <c r="G32" s="248"/>
      <c r="H32" s="323" t="s">
        <v>178</v>
      </c>
      <c r="I32" s="357" t="s">
        <v>136</v>
      </c>
      <c r="J32" s="107" t="s">
        <v>139</v>
      </c>
      <c r="K32" s="107" t="s">
        <v>203</v>
      </c>
      <c r="L32" s="351" t="s">
        <v>97</v>
      </c>
    </row>
    <row r="33" spans="1:12" s="13" customFormat="1" ht="15" customHeight="1">
      <c r="A33" s="507"/>
      <c r="B33" s="314"/>
      <c r="C33" s="195" t="s">
        <v>152</v>
      </c>
      <c r="D33" s="489" t="s">
        <v>160</v>
      </c>
      <c r="E33" s="196"/>
      <c r="F33" s="348"/>
      <c r="G33" s="246"/>
      <c r="H33" s="358"/>
      <c r="I33" s="358"/>
      <c r="J33" s="197" t="s">
        <v>190</v>
      </c>
      <c r="K33" s="198" t="s">
        <v>419</v>
      </c>
      <c r="L33" s="351"/>
    </row>
    <row r="34" spans="1:12" s="13" customFormat="1" ht="15" customHeight="1">
      <c r="A34" s="506" t="s">
        <v>29</v>
      </c>
      <c r="B34" s="349">
        <v>655</v>
      </c>
      <c r="C34" s="68" t="s">
        <v>149</v>
      </c>
      <c r="D34" s="490" t="s">
        <v>158</v>
      </c>
      <c r="E34" s="94"/>
      <c r="F34" s="353" t="s">
        <v>169</v>
      </c>
      <c r="G34" s="54"/>
      <c r="H34" s="349" t="s">
        <v>179</v>
      </c>
      <c r="I34" s="349" t="s">
        <v>135</v>
      </c>
      <c r="J34" s="56" t="s">
        <v>139</v>
      </c>
      <c r="K34" s="56" t="s">
        <v>205</v>
      </c>
      <c r="L34" s="318" t="s">
        <v>97</v>
      </c>
    </row>
    <row r="35" spans="1:12" s="13" customFormat="1" ht="15" customHeight="1">
      <c r="A35" s="507"/>
      <c r="B35" s="370"/>
      <c r="C35" s="56" t="s">
        <v>150</v>
      </c>
      <c r="D35" s="488" t="s">
        <v>156</v>
      </c>
      <c r="E35" s="204"/>
      <c r="F35" s="388"/>
      <c r="G35" s="66"/>
      <c r="H35" s="350"/>
      <c r="I35" s="350"/>
      <c r="J35" s="249" t="s">
        <v>191</v>
      </c>
      <c r="K35" s="250" t="s">
        <v>418</v>
      </c>
      <c r="L35" s="318"/>
    </row>
    <row r="36" spans="1:12" s="13" customFormat="1" ht="15" customHeight="1">
      <c r="A36" s="506" t="s">
        <v>382</v>
      </c>
      <c r="B36" s="323">
        <v>160</v>
      </c>
      <c r="C36" s="107" t="s">
        <v>116</v>
      </c>
      <c r="D36" s="316" t="s">
        <v>157</v>
      </c>
      <c r="E36" s="247"/>
      <c r="F36" s="315" t="s">
        <v>313</v>
      </c>
      <c r="G36" s="110"/>
      <c r="H36" s="323" t="s">
        <v>314</v>
      </c>
      <c r="I36" s="323" t="s">
        <v>186</v>
      </c>
      <c r="J36" s="107" t="s">
        <v>303</v>
      </c>
      <c r="K36" s="107" t="s">
        <v>315</v>
      </c>
      <c r="L36" s="393" t="s">
        <v>97</v>
      </c>
    </row>
    <row r="37" spans="1:12" s="13" customFormat="1" ht="15" customHeight="1">
      <c r="A37" s="525"/>
      <c r="B37" s="440"/>
      <c r="C37" s="210" t="s">
        <v>316</v>
      </c>
      <c r="D37" s="492" t="s">
        <v>317</v>
      </c>
      <c r="E37" s="526"/>
      <c r="F37" s="441"/>
      <c r="G37" s="171"/>
      <c r="H37" s="442"/>
      <c r="I37" s="442"/>
      <c r="J37" s="527" t="s">
        <v>318</v>
      </c>
      <c r="K37" s="213" t="s">
        <v>420</v>
      </c>
      <c r="L37" s="528"/>
    </row>
    <row r="38" spans="1:12" s="13" customFormat="1" ht="15" customHeight="1">
      <c r="A38" s="523" t="s">
        <v>38</v>
      </c>
      <c r="B38" s="370">
        <v>400</v>
      </c>
      <c r="C38" s="56" t="s">
        <v>116</v>
      </c>
      <c r="D38" s="488" t="s">
        <v>164</v>
      </c>
      <c r="E38" s="204"/>
      <c r="F38" s="371" t="s">
        <v>170</v>
      </c>
      <c r="G38" s="305"/>
      <c r="H38" s="524" t="s">
        <v>476</v>
      </c>
      <c r="I38" s="372" t="s">
        <v>186</v>
      </c>
      <c r="J38" s="56" t="s">
        <v>139</v>
      </c>
      <c r="K38" s="56" t="s">
        <v>206</v>
      </c>
      <c r="L38" s="379" t="s">
        <v>97</v>
      </c>
    </row>
    <row r="39" spans="1:12" s="13" customFormat="1" ht="15" customHeight="1">
      <c r="A39" s="479"/>
      <c r="B39" s="352"/>
      <c r="C39" s="79" t="s">
        <v>119</v>
      </c>
      <c r="D39" s="485" t="s">
        <v>156</v>
      </c>
      <c r="E39" s="80"/>
      <c r="F39" s="354"/>
      <c r="G39" s="81"/>
      <c r="H39" s="363"/>
      <c r="I39" s="363"/>
      <c r="J39" s="304" t="s">
        <v>195</v>
      </c>
      <c r="K39" s="83" t="s">
        <v>414</v>
      </c>
      <c r="L39" s="396"/>
    </row>
    <row r="40" spans="1:12" s="13" customFormat="1" ht="15" customHeight="1">
      <c r="A40" s="478" t="s">
        <v>39</v>
      </c>
      <c r="B40" s="323">
        <v>623</v>
      </c>
      <c r="C40" s="107" t="s">
        <v>116</v>
      </c>
      <c r="D40" s="316" t="s">
        <v>477</v>
      </c>
      <c r="E40" s="203"/>
      <c r="F40" s="315" t="s">
        <v>171</v>
      </c>
      <c r="G40" s="110"/>
      <c r="H40" s="323" t="s">
        <v>180</v>
      </c>
      <c r="I40" s="323" t="s">
        <v>134</v>
      </c>
      <c r="J40" s="107" t="s">
        <v>139</v>
      </c>
      <c r="K40" s="107" t="s">
        <v>206</v>
      </c>
      <c r="L40" s="351" t="s">
        <v>97</v>
      </c>
    </row>
    <row r="41" spans="1:12" s="13" customFormat="1" ht="15" customHeight="1">
      <c r="A41" s="479"/>
      <c r="B41" s="314"/>
      <c r="C41" s="195" t="s">
        <v>119</v>
      </c>
      <c r="D41" s="489" t="s">
        <v>161</v>
      </c>
      <c r="E41" s="196"/>
      <c r="F41" s="348"/>
      <c r="G41" s="166"/>
      <c r="H41" s="317"/>
      <c r="I41" s="317"/>
      <c r="J41" s="197" t="s">
        <v>192</v>
      </c>
      <c r="K41" s="198" t="s">
        <v>414</v>
      </c>
      <c r="L41" s="351"/>
    </row>
    <row r="42" spans="1:12" s="13" customFormat="1" ht="15" customHeight="1">
      <c r="A42" s="508" t="s">
        <v>40</v>
      </c>
      <c r="B42" s="370">
        <v>6676</v>
      </c>
      <c r="C42" s="56" t="s">
        <v>153</v>
      </c>
      <c r="D42" s="488" t="s">
        <v>162</v>
      </c>
      <c r="E42" s="204"/>
      <c r="F42" s="371" t="s">
        <v>172</v>
      </c>
      <c r="G42" s="305"/>
      <c r="H42" s="56" t="s">
        <v>181</v>
      </c>
      <c r="I42" s="372" t="s">
        <v>134</v>
      </c>
      <c r="J42" s="56" t="s">
        <v>137</v>
      </c>
      <c r="K42" s="56" t="s">
        <v>202</v>
      </c>
      <c r="L42" s="318" t="s">
        <v>97</v>
      </c>
    </row>
    <row r="43" spans="1:12" s="13" customFormat="1" ht="15" customHeight="1">
      <c r="A43" s="481"/>
      <c r="B43" s="352"/>
      <c r="C43" s="79" t="s">
        <v>154</v>
      </c>
      <c r="D43" s="485" t="s">
        <v>163</v>
      </c>
      <c r="E43" s="80"/>
      <c r="F43" s="354"/>
      <c r="G43" s="81"/>
      <c r="H43" s="100" t="s">
        <v>182</v>
      </c>
      <c r="I43" s="363"/>
      <c r="J43" s="82" t="s">
        <v>193</v>
      </c>
      <c r="K43" s="83" t="s">
        <v>414</v>
      </c>
      <c r="L43" s="318"/>
    </row>
    <row r="44" spans="1:12" s="13" customFormat="1" ht="15" customHeight="1">
      <c r="A44" s="480" t="s">
        <v>41</v>
      </c>
      <c r="B44" s="323">
        <v>32899</v>
      </c>
      <c r="C44" s="107" t="s">
        <v>116</v>
      </c>
      <c r="D44" s="316" t="s">
        <v>164</v>
      </c>
      <c r="E44" s="199"/>
      <c r="F44" s="367" t="s">
        <v>479</v>
      </c>
      <c r="G44" s="162"/>
      <c r="H44" s="107" t="s">
        <v>183</v>
      </c>
      <c r="I44" s="323" t="s">
        <v>136</v>
      </c>
      <c r="J44" s="107" t="s">
        <v>194</v>
      </c>
      <c r="K44" s="107" t="s">
        <v>207</v>
      </c>
      <c r="L44" s="351" t="s">
        <v>97</v>
      </c>
    </row>
    <row r="45" spans="1:12" s="13" customFormat="1" ht="15" customHeight="1">
      <c r="A45" s="481"/>
      <c r="B45" s="366"/>
      <c r="C45" s="181" t="s">
        <v>117</v>
      </c>
      <c r="D45" s="491" t="s">
        <v>156</v>
      </c>
      <c r="E45" s="206"/>
      <c r="F45" s="368"/>
      <c r="G45" s="207"/>
      <c r="H45" s="108" t="s">
        <v>182</v>
      </c>
      <c r="I45" s="369"/>
      <c r="J45" s="302" t="s">
        <v>195</v>
      </c>
      <c r="K45" s="303" t="s">
        <v>414</v>
      </c>
      <c r="L45" s="351"/>
    </row>
    <row r="46" spans="1:12" s="13" customFormat="1" ht="15" customHeight="1">
      <c r="A46" s="482" t="s">
        <v>42</v>
      </c>
      <c r="B46" s="349">
        <v>585</v>
      </c>
      <c r="C46" s="68" t="s">
        <v>116</v>
      </c>
      <c r="D46" s="490" t="s">
        <v>122</v>
      </c>
      <c r="E46" s="88"/>
      <c r="F46" s="353" t="s">
        <v>173</v>
      </c>
      <c r="G46" s="89"/>
      <c r="H46" s="349" t="s">
        <v>184</v>
      </c>
      <c r="I46" s="360" t="s">
        <v>134</v>
      </c>
      <c r="J46" s="68" t="s">
        <v>139</v>
      </c>
      <c r="K46" s="68" t="s">
        <v>208</v>
      </c>
      <c r="L46" s="318" t="s">
        <v>97</v>
      </c>
    </row>
    <row r="47" spans="1:12" s="13" customFormat="1" ht="15" customHeight="1">
      <c r="A47" s="509"/>
      <c r="B47" s="352"/>
      <c r="C47" s="79" t="s">
        <v>155</v>
      </c>
      <c r="D47" s="485" t="s">
        <v>123</v>
      </c>
      <c r="E47" s="80"/>
      <c r="F47" s="354"/>
      <c r="G47" s="81"/>
      <c r="H47" s="363"/>
      <c r="I47" s="363"/>
      <c r="J47" s="82" t="s">
        <v>196</v>
      </c>
      <c r="K47" s="83" t="s">
        <v>421</v>
      </c>
      <c r="L47" s="318"/>
    </row>
    <row r="48" spans="1:12" s="13" customFormat="1" ht="15" customHeight="1">
      <c r="A48" s="482" t="s">
        <v>43</v>
      </c>
      <c r="B48" s="323">
        <v>285</v>
      </c>
      <c r="C48" s="107" t="s">
        <v>116</v>
      </c>
      <c r="D48" s="316" t="s">
        <v>122</v>
      </c>
      <c r="E48" s="199"/>
      <c r="F48" s="315" t="s">
        <v>174</v>
      </c>
      <c r="G48" s="162"/>
      <c r="H48" s="323" t="s">
        <v>185</v>
      </c>
      <c r="I48" s="323" t="s">
        <v>134</v>
      </c>
      <c r="J48" s="181" t="s">
        <v>139</v>
      </c>
      <c r="K48" s="181" t="s">
        <v>208</v>
      </c>
      <c r="L48" s="351" t="s">
        <v>97</v>
      </c>
    </row>
    <row r="49" spans="1:12" s="13" customFormat="1" ht="15" customHeight="1">
      <c r="A49" s="509"/>
      <c r="B49" s="366"/>
      <c r="C49" s="181" t="s">
        <v>117</v>
      </c>
      <c r="D49" s="491" t="s">
        <v>123</v>
      </c>
      <c r="E49" s="206"/>
      <c r="F49" s="368"/>
      <c r="G49" s="207"/>
      <c r="H49" s="369"/>
      <c r="I49" s="369"/>
      <c r="J49" s="302" t="s">
        <v>197</v>
      </c>
      <c r="K49" s="303" t="s">
        <v>421</v>
      </c>
      <c r="L49" s="351"/>
    </row>
    <row r="50" spans="1:12" s="13" customFormat="1" ht="15" customHeight="1">
      <c r="A50" s="510" t="s">
        <v>44</v>
      </c>
      <c r="B50" s="349">
        <v>249</v>
      </c>
      <c r="C50" s="68" t="s">
        <v>116</v>
      </c>
      <c r="D50" s="490" t="s">
        <v>122</v>
      </c>
      <c r="E50" s="88"/>
      <c r="F50" s="353" t="s">
        <v>175</v>
      </c>
      <c r="G50" s="89"/>
      <c r="H50" s="355" t="s">
        <v>480</v>
      </c>
      <c r="I50" s="360" t="s">
        <v>134</v>
      </c>
      <c r="J50" s="68" t="s">
        <v>139</v>
      </c>
      <c r="K50" s="68" t="s">
        <v>208</v>
      </c>
      <c r="L50" s="318" t="s">
        <v>97</v>
      </c>
    </row>
    <row r="51" spans="1:12" s="13" customFormat="1" ht="15" customHeight="1">
      <c r="A51" s="483"/>
      <c r="B51" s="364"/>
      <c r="C51" s="56" t="s">
        <v>119</v>
      </c>
      <c r="D51" s="516" t="s">
        <v>123</v>
      </c>
      <c r="E51" s="306"/>
      <c r="F51" s="365"/>
      <c r="G51" s="307"/>
      <c r="H51" s="361"/>
      <c r="I51" s="361"/>
      <c r="J51" s="308" t="s">
        <v>198</v>
      </c>
      <c r="K51" s="309" t="s">
        <v>421</v>
      </c>
      <c r="L51" s="362"/>
    </row>
    <row r="52" spans="1:12" s="13" customFormat="1" ht="15" customHeight="1">
      <c r="A52" s="3"/>
      <c r="B52" s="5"/>
      <c r="C52" s="99"/>
      <c r="D52" s="5"/>
      <c r="E52" s="5"/>
      <c r="F52" s="5"/>
      <c r="G52" s="5"/>
      <c r="H52" s="5"/>
      <c r="I52" s="5"/>
      <c r="J52" s="5"/>
      <c r="K52" s="5"/>
      <c r="L52" s="4"/>
    </row>
    <row r="53" spans="1:12" s="13" customFormat="1" ht="15" customHeight="1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4"/>
    </row>
  </sheetData>
  <mergeCells count="146">
    <mergeCell ref="A28:A29"/>
    <mergeCell ref="B28:B29"/>
    <mergeCell ref="L32:L33"/>
    <mergeCell ref="A30:A31"/>
    <mergeCell ref="B30:B31"/>
    <mergeCell ref="F30:F31"/>
    <mergeCell ref="H30:H31"/>
    <mergeCell ref="L30:L31"/>
    <mergeCell ref="I30:I31"/>
    <mergeCell ref="F24:F25"/>
    <mergeCell ref="H24:H25"/>
    <mergeCell ref="A24:A25"/>
    <mergeCell ref="B24:B25"/>
    <mergeCell ref="A22:A23"/>
    <mergeCell ref="B22:B23"/>
    <mergeCell ref="F22:F23"/>
    <mergeCell ref="H22:H23"/>
    <mergeCell ref="B18:B19"/>
    <mergeCell ref="F18:F19"/>
    <mergeCell ref="H18:H19"/>
    <mergeCell ref="I20:I21"/>
    <mergeCell ref="L34:L35"/>
    <mergeCell ref="F20:F21"/>
    <mergeCell ref="H20:H21"/>
    <mergeCell ref="I18:I19"/>
    <mergeCell ref="L18:L19"/>
    <mergeCell ref="L20:L21"/>
    <mergeCell ref="I24:I25"/>
    <mergeCell ref="L24:L25"/>
    <mergeCell ref="I22:I23"/>
    <mergeCell ref="L22:L23"/>
    <mergeCell ref="I16:I17"/>
    <mergeCell ref="L16:L17"/>
    <mergeCell ref="A32:A33"/>
    <mergeCell ref="B32:B33"/>
    <mergeCell ref="F32:F33"/>
    <mergeCell ref="H32:H33"/>
    <mergeCell ref="I32:I33"/>
    <mergeCell ref="A20:A21"/>
    <mergeCell ref="B20:B21"/>
    <mergeCell ref="A18:A19"/>
    <mergeCell ref="A16:A17"/>
    <mergeCell ref="B16:B17"/>
    <mergeCell ref="F16:F17"/>
    <mergeCell ref="H16:H17"/>
    <mergeCell ref="L14:L15"/>
    <mergeCell ref="A12:A13"/>
    <mergeCell ref="B12:B13"/>
    <mergeCell ref="A14:A15"/>
    <mergeCell ref="B14:B15"/>
    <mergeCell ref="F14:F15"/>
    <mergeCell ref="H14:H15"/>
    <mergeCell ref="F12:F13"/>
    <mergeCell ref="H12:H13"/>
    <mergeCell ref="A10:A11"/>
    <mergeCell ref="B10:B11"/>
    <mergeCell ref="F10:F11"/>
    <mergeCell ref="H10:H11"/>
    <mergeCell ref="F8:F9"/>
    <mergeCell ref="H8:H9"/>
    <mergeCell ref="I12:I13"/>
    <mergeCell ref="L12:L13"/>
    <mergeCell ref="I8:I9"/>
    <mergeCell ref="L8:L9"/>
    <mergeCell ref="I10:I11"/>
    <mergeCell ref="L10:L11"/>
    <mergeCell ref="L36:L37"/>
    <mergeCell ref="L38:L39"/>
    <mergeCell ref="H4:H5"/>
    <mergeCell ref="I4:I5"/>
    <mergeCell ref="J4:J5"/>
    <mergeCell ref="K4:K5"/>
    <mergeCell ref="I6:I7"/>
    <mergeCell ref="H6:H7"/>
    <mergeCell ref="H34:H35"/>
    <mergeCell ref="I14:I15"/>
    <mergeCell ref="A34:A35"/>
    <mergeCell ref="F6:F7"/>
    <mergeCell ref="E4:G5"/>
    <mergeCell ref="F34:F35"/>
    <mergeCell ref="B4:B5"/>
    <mergeCell ref="C4:C5"/>
    <mergeCell ref="D4:D5"/>
    <mergeCell ref="B34:B35"/>
    <mergeCell ref="A8:A9"/>
    <mergeCell ref="B8:B9"/>
    <mergeCell ref="L4:L5"/>
    <mergeCell ref="A4:A5"/>
    <mergeCell ref="A6:A7"/>
    <mergeCell ref="B6:B7"/>
    <mergeCell ref="L6:L7"/>
    <mergeCell ref="A38:A39"/>
    <mergeCell ref="B38:B39"/>
    <mergeCell ref="F38:F39"/>
    <mergeCell ref="H38:H39"/>
    <mergeCell ref="A42:A43"/>
    <mergeCell ref="B42:B43"/>
    <mergeCell ref="F42:F43"/>
    <mergeCell ref="I42:I43"/>
    <mergeCell ref="A44:A45"/>
    <mergeCell ref="B44:B45"/>
    <mergeCell ref="F44:F45"/>
    <mergeCell ref="I48:I49"/>
    <mergeCell ref="I44:I45"/>
    <mergeCell ref="A48:A49"/>
    <mergeCell ref="B48:B49"/>
    <mergeCell ref="F48:F49"/>
    <mergeCell ref="H48:H49"/>
    <mergeCell ref="A46:A47"/>
    <mergeCell ref="I34:I35"/>
    <mergeCell ref="I38:I39"/>
    <mergeCell ref="A50:A51"/>
    <mergeCell ref="B50:B51"/>
    <mergeCell ref="F50:F51"/>
    <mergeCell ref="H50:H51"/>
    <mergeCell ref="B46:B47"/>
    <mergeCell ref="F46:F47"/>
    <mergeCell ref="H46:H47"/>
    <mergeCell ref="I46:I47"/>
    <mergeCell ref="I50:I51"/>
    <mergeCell ref="L50:L51"/>
    <mergeCell ref="I40:I41"/>
    <mergeCell ref="L40:L41"/>
    <mergeCell ref="L44:L45"/>
    <mergeCell ref="L46:L47"/>
    <mergeCell ref="L48:L49"/>
    <mergeCell ref="I26:I27"/>
    <mergeCell ref="L26:L27"/>
    <mergeCell ref="L28:L29"/>
    <mergeCell ref="A26:A27"/>
    <mergeCell ref="B26:B27"/>
    <mergeCell ref="F26:F27"/>
    <mergeCell ref="H26:H27"/>
    <mergeCell ref="I28:I29"/>
    <mergeCell ref="F28:F29"/>
    <mergeCell ref="H28:H29"/>
    <mergeCell ref="I36:I37"/>
    <mergeCell ref="L42:L43"/>
    <mergeCell ref="A36:A37"/>
    <mergeCell ref="B36:B37"/>
    <mergeCell ref="F36:F37"/>
    <mergeCell ref="H36:H37"/>
    <mergeCell ref="A40:A41"/>
    <mergeCell ref="B40:B41"/>
    <mergeCell ref="F40:F41"/>
    <mergeCell ref="H40:H41"/>
  </mergeCells>
  <hyperlinks>
    <hyperlink ref="L6:L7" location="地価公示!A10" display="戻る"/>
    <hyperlink ref="L38:L39" location="地価公示!A42" display="戻る"/>
    <hyperlink ref="L40:L41" location="地価公示!A44" display="戻る"/>
    <hyperlink ref="L42:L43" location="地価公示!A46" display="戻る"/>
    <hyperlink ref="L44:L45" location="地価公示!A48" display="戻る"/>
    <hyperlink ref="L46:L47" location="地価公示!A50" display="戻る"/>
    <hyperlink ref="L28:L29" location="地価公示!A32" display="戻る"/>
    <hyperlink ref="L30:L31" location="地価公示!A34" display="戻る"/>
    <hyperlink ref="L32:L33" location="地価公示!A36" display="戻る"/>
    <hyperlink ref="L34:L35" location="地価公示!A38" display="戻る"/>
    <hyperlink ref="L36:L37" location="地価公示!A40" display="戻る"/>
    <hyperlink ref="L18:L19" location="地価公示!A22" display="戻る"/>
    <hyperlink ref="L20:L21" location="地価公示!A24" display="戻る"/>
    <hyperlink ref="L24:L25" location="地価公示!A28" display="戻る"/>
    <hyperlink ref="L26:L27" location="地価公示!A3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  <hyperlink ref="L22:L23" location="地価公示!A26" display="戻る"/>
    <hyperlink ref="L48:L49" location="地価公示!A52" display="戻る"/>
    <hyperlink ref="L50:L51" location="地価公示!A54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Q1:Q769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242"/>
    </row>
    <row r="2" ht="13.5">
      <c r="Q2" s="242"/>
    </row>
    <row r="3" ht="13.5">
      <c r="Q3" s="242"/>
    </row>
    <row r="4" ht="13.5">
      <c r="Q4" s="242"/>
    </row>
    <row r="5" ht="13.5">
      <c r="Q5" s="242"/>
    </row>
    <row r="6" ht="13.5">
      <c r="Q6" s="242"/>
    </row>
    <row r="7" ht="13.5">
      <c r="Q7" s="242"/>
    </row>
    <row r="8" ht="13.5">
      <c r="Q8" s="242"/>
    </row>
    <row r="9" ht="13.5">
      <c r="Q9" s="242"/>
    </row>
    <row r="10" ht="13.5">
      <c r="Q10" s="242"/>
    </row>
    <row r="11" ht="13.5">
      <c r="Q11" s="242"/>
    </row>
    <row r="12" ht="13.5">
      <c r="Q12" s="242"/>
    </row>
    <row r="13" ht="13.5">
      <c r="Q13" s="242"/>
    </row>
    <row r="14" ht="13.5">
      <c r="Q14" s="242"/>
    </row>
    <row r="15" ht="13.5">
      <c r="Q15" s="242"/>
    </row>
    <row r="16" ht="13.5">
      <c r="Q16" s="242"/>
    </row>
    <row r="17" ht="13.5">
      <c r="Q17" s="242"/>
    </row>
    <row r="18" ht="13.5">
      <c r="Q18" s="242"/>
    </row>
    <row r="19" ht="13.5">
      <c r="Q19" s="242"/>
    </row>
    <row r="20" ht="13.5">
      <c r="Q20" s="242"/>
    </row>
    <row r="21" ht="13.5">
      <c r="Q21" s="242"/>
    </row>
    <row r="22" ht="13.5">
      <c r="Q22" s="242"/>
    </row>
    <row r="23" ht="13.5">
      <c r="Q23" s="242"/>
    </row>
    <row r="24" ht="13.5">
      <c r="Q24" s="242"/>
    </row>
    <row r="25" ht="13.5">
      <c r="Q25" s="242"/>
    </row>
    <row r="26" ht="13.5">
      <c r="Q26" s="242"/>
    </row>
    <row r="27" ht="13.5">
      <c r="Q27" s="242"/>
    </row>
    <row r="28" ht="13.5">
      <c r="Q28" s="242"/>
    </row>
    <row r="29" ht="13.5">
      <c r="Q29" s="242"/>
    </row>
    <row r="30" ht="13.5">
      <c r="Q30" s="242"/>
    </row>
    <row r="31" ht="13.5">
      <c r="Q31" s="242"/>
    </row>
    <row r="32" ht="13.5">
      <c r="Q32" s="243" t="s">
        <v>97</v>
      </c>
    </row>
    <row r="33" ht="13.5">
      <c r="Q33" s="242"/>
    </row>
    <row r="34" ht="13.5">
      <c r="Q34" s="242"/>
    </row>
    <row r="35" ht="13.5">
      <c r="Q35" s="242"/>
    </row>
    <row r="36" ht="13.5">
      <c r="Q36" s="242"/>
    </row>
    <row r="37" ht="13.5">
      <c r="Q37" s="242"/>
    </row>
    <row r="38" ht="13.5">
      <c r="Q38" s="242"/>
    </row>
    <row r="39" ht="13.5">
      <c r="Q39" s="242"/>
    </row>
    <row r="40" ht="13.5">
      <c r="Q40" s="242"/>
    </row>
    <row r="41" ht="13.5">
      <c r="Q41" s="242"/>
    </row>
    <row r="42" ht="13.5">
      <c r="Q42" s="242"/>
    </row>
    <row r="43" ht="13.5">
      <c r="Q43" s="242"/>
    </row>
    <row r="44" ht="13.5">
      <c r="Q44" s="242"/>
    </row>
    <row r="45" ht="13.5">
      <c r="Q45" s="242"/>
    </row>
    <row r="46" ht="13.5">
      <c r="Q46" s="242"/>
    </row>
    <row r="47" ht="13.5">
      <c r="Q47" s="242"/>
    </row>
    <row r="48" ht="13.5">
      <c r="Q48" s="242"/>
    </row>
    <row r="49" ht="13.5">
      <c r="Q49" s="242"/>
    </row>
    <row r="50" ht="13.5">
      <c r="Q50" s="242"/>
    </row>
    <row r="51" ht="13.5">
      <c r="Q51" s="242"/>
    </row>
    <row r="52" ht="13.5">
      <c r="Q52" s="242"/>
    </row>
    <row r="53" ht="13.5">
      <c r="Q53" s="242"/>
    </row>
    <row r="54" ht="13.5">
      <c r="Q54" s="242"/>
    </row>
    <row r="55" ht="13.5">
      <c r="Q55" s="242"/>
    </row>
    <row r="56" ht="13.5">
      <c r="Q56" s="242"/>
    </row>
    <row r="57" ht="13.5">
      <c r="Q57" s="242"/>
    </row>
    <row r="58" ht="13.5">
      <c r="Q58" s="242"/>
    </row>
    <row r="59" ht="13.5">
      <c r="Q59" s="242"/>
    </row>
    <row r="60" ht="13.5">
      <c r="Q60" s="242"/>
    </row>
    <row r="61" ht="13.5">
      <c r="Q61" s="242"/>
    </row>
    <row r="62" ht="13.5">
      <c r="Q62" s="242"/>
    </row>
    <row r="63" ht="13.5">
      <c r="Q63" s="242"/>
    </row>
    <row r="64" ht="13.5">
      <c r="Q64" s="243" t="s">
        <v>97</v>
      </c>
    </row>
    <row r="65" ht="13.5">
      <c r="Q65" s="242"/>
    </row>
    <row r="66" ht="13.5">
      <c r="Q66" s="242"/>
    </row>
    <row r="67" ht="13.5">
      <c r="Q67" s="242"/>
    </row>
    <row r="68" ht="13.5">
      <c r="Q68" s="242"/>
    </row>
    <row r="69" ht="13.5">
      <c r="Q69" s="242"/>
    </row>
    <row r="70" ht="13.5">
      <c r="Q70" s="242"/>
    </row>
    <row r="71" ht="13.5">
      <c r="Q71" s="242"/>
    </row>
    <row r="72" ht="13.5">
      <c r="Q72" s="242"/>
    </row>
    <row r="73" ht="13.5">
      <c r="Q73" s="242"/>
    </row>
    <row r="74" ht="13.5">
      <c r="Q74" s="242"/>
    </row>
    <row r="75" ht="13.5">
      <c r="Q75" s="242"/>
    </row>
    <row r="76" ht="13.5">
      <c r="Q76" s="242"/>
    </row>
    <row r="77" ht="13.5">
      <c r="Q77" s="242"/>
    </row>
    <row r="78" ht="13.5">
      <c r="Q78" s="242"/>
    </row>
    <row r="79" ht="13.5">
      <c r="Q79" s="242"/>
    </row>
    <row r="80" ht="13.5">
      <c r="Q80" s="242"/>
    </row>
    <row r="81" ht="13.5">
      <c r="Q81" s="242"/>
    </row>
    <row r="82" ht="13.5">
      <c r="Q82" s="242"/>
    </row>
    <row r="83" ht="13.5">
      <c r="Q83" s="242"/>
    </row>
    <row r="84" ht="13.5">
      <c r="Q84" s="242"/>
    </row>
    <row r="85" ht="13.5">
      <c r="Q85" s="242"/>
    </row>
    <row r="86" ht="13.5">
      <c r="Q86" s="242"/>
    </row>
    <row r="87" ht="13.5">
      <c r="Q87" s="242"/>
    </row>
    <row r="88" ht="13.5">
      <c r="Q88" s="242"/>
    </row>
    <row r="89" ht="13.5">
      <c r="Q89" s="242"/>
    </row>
    <row r="90" ht="13.5">
      <c r="Q90" s="242"/>
    </row>
    <row r="91" ht="13.5">
      <c r="Q91" s="242"/>
    </row>
    <row r="92" ht="13.5">
      <c r="Q92" s="242"/>
    </row>
    <row r="93" ht="13.5">
      <c r="Q93" s="242"/>
    </row>
    <row r="94" ht="13.5">
      <c r="Q94" s="242"/>
    </row>
    <row r="95" ht="13.5">
      <c r="Q95" s="242"/>
    </row>
    <row r="96" ht="13.5">
      <c r="Q96" s="243" t="s">
        <v>97</v>
      </c>
    </row>
    <row r="97" ht="13.5">
      <c r="Q97" s="242"/>
    </row>
    <row r="98" ht="13.5">
      <c r="Q98" s="242"/>
    </row>
    <row r="99" ht="13.5">
      <c r="Q99" s="242"/>
    </row>
    <row r="100" ht="13.5">
      <c r="Q100" s="242"/>
    </row>
    <row r="101" ht="13.5">
      <c r="Q101" s="242"/>
    </row>
    <row r="102" ht="13.5">
      <c r="Q102" s="242"/>
    </row>
    <row r="103" ht="13.5">
      <c r="Q103" s="242"/>
    </row>
    <row r="104" ht="13.5">
      <c r="Q104" s="242"/>
    </row>
    <row r="105" ht="13.5">
      <c r="Q105" s="242"/>
    </row>
    <row r="106" ht="13.5">
      <c r="Q106" s="242"/>
    </row>
    <row r="107" ht="13.5">
      <c r="Q107" s="242"/>
    </row>
    <row r="108" ht="13.5">
      <c r="Q108" s="242"/>
    </row>
    <row r="109" ht="13.5">
      <c r="Q109" s="242"/>
    </row>
    <row r="110" ht="13.5">
      <c r="Q110" s="242"/>
    </row>
    <row r="111" ht="13.5">
      <c r="Q111" s="242"/>
    </row>
    <row r="112" ht="13.5">
      <c r="Q112" s="242"/>
    </row>
    <row r="113" ht="13.5">
      <c r="Q113" s="242"/>
    </row>
    <row r="114" ht="13.5">
      <c r="Q114" s="242"/>
    </row>
    <row r="115" ht="13.5">
      <c r="Q115" s="242"/>
    </row>
    <row r="116" ht="13.5">
      <c r="Q116" s="242"/>
    </row>
    <row r="117" ht="13.5">
      <c r="Q117" s="242"/>
    </row>
    <row r="118" ht="13.5">
      <c r="Q118" s="242"/>
    </row>
    <row r="119" ht="13.5">
      <c r="Q119" s="242"/>
    </row>
    <row r="120" ht="13.5">
      <c r="Q120" s="242"/>
    </row>
    <row r="121" ht="13.5">
      <c r="Q121" s="242"/>
    </row>
    <row r="122" ht="13.5">
      <c r="Q122" s="242"/>
    </row>
    <row r="123" ht="13.5">
      <c r="Q123" s="242"/>
    </row>
    <row r="124" ht="13.5">
      <c r="Q124" s="242"/>
    </row>
    <row r="125" ht="13.5">
      <c r="Q125" s="242"/>
    </row>
    <row r="126" ht="13.5">
      <c r="Q126" s="242"/>
    </row>
    <row r="127" ht="13.5">
      <c r="Q127" s="242"/>
    </row>
    <row r="128" ht="13.5">
      <c r="Q128" s="243" t="s">
        <v>97</v>
      </c>
    </row>
    <row r="129" ht="13.5">
      <c r="Q129" s="242"/>
    </row>
    <row r="130" ht="13.5">
      <c r="Q130" s="242"/>
    </row>
    <row r="131" ht="13.5">
      <c r="Q131" s="242"/>
    </row>
    <row r="132" ht="13.5">
      <c r="Q132" s="242"/>
    </row>
    <row r="133" ht="13.5">
      <c r="Q133" s="242"/>
    </row>
    <row r="134" ht="13.5">
      <c r="Q134" s="242"/>
    </row>
    <row r="135" ht="13.5">
      <c r="Q135" s="242"/>
    </row>
    <row r="136" ht="13.5">
      <c r="Q136" s="242"/>
    </row>
    <row r="137" ht="13.5">
      <c r="Q137" s="242"/>
    </row>
    <row r="138" ht="13.5">
      <c r="Q138" s="242"/>
    </row>
    <row r="139" ht="13.5">
      <c r="Q139" s="242"/>
    </row>
    <row r="140" ht="13.5">
      <c r="Q140" s="242"/>
    </row>
    <row r="141" ht="13.5">
      <c r="Q141" s="242"/>
    </row>
    <row r="142" ht="13.5">
      <c r="Q142" s="242"/>
    </row>
    <row r="143" ht="13.5">
      <c r="Q143" s="242"/>
    </row>
    <row r="144" ht="13.5">
      <c r="Q144" s="242"/>
    </row>
    <row r="145" ht="13.5">
      <c r="Q145" s="242"/>
    </row>
    <row r="146" ht="13.5">
      <c r="Q146" s="242"/>
    </row>
    <row r="147" ht="13.5">
      <c r="Q147" s="242"/>
    </row>
    <row r="148" ht="13.5">
      <c r="Q148" s="242"/>
    </row>
    <row r="149" ht="13.5">
      <c r="Q149" s="242"/>
    </row>
    <row r="150" ht="13.5">
      <c r="Q150" s="242"/>
    </row>
    <row r="151" ht="13.5">
      <c r="Q151" s="242"/>
    </row>
    <row r="152" ht="13.5">
      <c r="Q152" s="242"/>
    </row>
    <row r="153" ht="13.5">
      <c r="Q153" s="242"/>
    </row>
    <row r="154" ht="13.5">
      <c r="Q154" s="242"/>
    </row>
    <row r="155" ht="13.5">
      <c r="Q155" s="242"/>
    </row>
    <row r="156" ht="13.5">
      <c r="Q156" s="242"/>
    </row>
    <row r="157" ht="13.5">
      <c r="Q157" s="242"/>
    </row>
    <row r="158" ht="13.5">
      <c r="Q158" s="242"/>
    </row>
    <row r="159" ht="13.5">
      <c r="Q159" s="242"/>
    </row>
    <row r="160" ht="13.5">
      <c r="Q160" s="243" t="s">
        <v>97</v>
      </c>
    </row>
    <row r="161" ht="13.5">
      <c r="Q161" s="242"/>
    </row>
    <row r="162" ht="13.5">
      <c r="Q162" s="242"/>
    </row>
    <row r="163" ht="13.5">
      <c r="Q163" s="242"/>
    </row>
    <row r="164" ht="13.5">
      <c r="Q164" s="242"/>
    </row>
    <row r="165" ht="13.5">
      <c r="Q165" s="242"/>
    </row>
    <row r="166" ht="13.5">
      <c r="Q166" s="242"/>
    </row>
    <row r="167" ht="13.5">
      <c r="Q167" s="242"/>
    </row>
    <row r="168" ht="13.5">
      <c r="Q168" s="242"/>
    </row>
    <row r="169" ht="13.5">
      <c r="Q169" s="242"/>
    </row>
    <row r="170" ht="13.5">
      <c r="Q170" s="242"/>
    </row>
    <row r="171" ht="13.5">
      <c r="Q171" s="242"/>
    </row>
    <row r="172" ht="13.5">
      <c r="Q172" s="242"/>
    </row>
    <row r="173" ht="13.5">
      <c r="Q173" s="242"/>
    </row>
    <row r="174" ht="13.5">
      <c r="Q174" s="242"/>
    </row>
    <row r="175" ht="13.5">
      <c r="Q175" s="242"/>
    </row>
    <row r="176" ht="13.5">
      <c r="Q176" s="242"/>
    </row>
    <row r="177" ht="13.5">
      <c r="Q177" s="242"/>
    </row>
    <row r="178" ht="13.5">
      <c r="Q178" s="242"/>
    </row>
    <row r="179" ht="13.5">
      <c r="Q179" s="242"/>
    </row>
    <row r="180" ht="13.5">
      <c r="Q180" s="242"/>
    </row>
    <row r="181" ht="13.5">
      <c r="Q181" s="242"/>
    </row>
    <row r="182" ht="13.5">
      <c r="Q182" s="242"/>
    </row>
    <row r="183" ht="13.5">
      <c r="Q183" s="242"/>
    </row>
    <row r="184" ht="13.5">
      <c r="Q184" s="242"/>
    </row>
    <row r="185" ht="13.5">
      <c r="Q185" s="242"/>
    </row>
    <row r="186" ht="13.5">
      <c r="Q186" s="242"/>
    </row>
    <row r="187" ht="13.5">
      <c r="Q187" s="242"/>
    </row>
    <row r="188" ht="13.5">
      <c r="Q188" s="242"/>
    </row>
    <row r="189" ht="13.5">
      <c r="Q189" s="242"/>
    </row>
    <row r="190" ht="13.5">
      <c r="Q190" s="242"/>
    </row>
    <row r="191" ht="13.5">
      <c r="Q191" s="242"/>
    </row>
    <row r="192" ht="13.5">
      <c r="Q192" s="243" t="s">
        <v>97</v>
      </c>
    </row>
    <row r="193" ht="13.5">
      <c r="Q193" s="242"/>
    </row>
    <row r="194" ht="13.5">
      <c r="Q194" s="242"/>
    </row>
    <row r="195" ht="13.5">
      <c r="Q195" s="242"/>
    </row>
    <row r="196" ht="13.5">
      <c r="Q196" s="242"/>
    </row>
    <row r="197" ht="13.5">
      <c r="Q197" s="242"/>
    </row>
    <row r="198" ht="13.5">
      <c r="Q198" s="242"/>
    </row>
    <row r="199" ht="13.5">
      <c r="Q199" s="242"/>
    </row>
    <row r="200" ht="13.5">
      <c r="Q200" s="242"/>
    </row>
    <row r="201" ht="13.5">
      <c r="Q201" s="242"/>
    </row>
    <row r="202" ht="13.5">
      <c r="Q202" s="242"/>
    </row>
    <row r="203" ht="13.5">
      <c r="Q203" s="242"/>
    </row>
    <row r="204" ht="13.5">
      <c r="Q204" s="242"/>
    </row>
    <row r="205" ht="13.5">
      <c r="Q205" s="242"/>
    </row>
    <row r="206" ht="13.5">
      <c r="Q206" s="242"/>
    </row>
    <row r="207" ht="13.5">
      <c r="Q207" s="242"/>
    </row>
    <row r="208" ht="13.5">
      <c r="Q208" s="242"/>
    </row>
    <row r="209" ht="13.5">
      <c r="Q209" s="242"/>
    </row>
    <row r="210" ht="13.5">
      <c r="Q210" s="242"/>
    </row>
    <row r="211" ht="13.5">
      <c r="Q211" s="242"/>
    </row>
    <row r="212" ht="13.5">
      <c r="Q212" s="242"/>
    </row>
    <row r="213" ht="13.5">
      <c r="Q213" s="242"/>
    </row>
    <row r="214" ht="13.5">
      <c r="Q214" s="242"/>
    </row>
    <row r="215" ht="13.5">
      <c r="Q215" s="242"/>
    </row>
    <row r="216" ht="13.5">
      <c r="Q216" s="242"/>
    </row>
    <row r="217" ht="13.5">
      <c r="Q217" s="242"/>
    </row>
    <row r="218" ht="13.5">
      <c r="Q218" s="242"/>
    </row>
    <row r="219" ht="13.5">
      <c r="Q219" s="242"/>
    </row>
    <row r="220" ht="13.5">
      <c r="Q220" s="242"/>
    </row>
    <row r="221" ht="13.5">
      <c r="Q221" s="242"/>
    </row>
    <row r="222" ht="13.5">
      <c r="Q222" s="242"/>
    </row>
    <row r="223" ht="13.5">
      <c r="Q223" s="242"/>
    </row>
    <row r="224" ht="13.5">
      <c r="Q224" s="243" t="s">
        <v>97</v>
      </c>
    </row>
    <row r="225" ht="13.5">
      <c r="Q225" s="242"/>
    </row>
    <row r="226" ht="13.5">
      <c r="Q226" s="242"/>
    </row>
    <row r="227" ht="13.5">
      <c r="Q227" s="242"/>
    </row>
    <row r="228" ht="13.5">
      <c r="Q228" s="242"/>
    </row>
    <row r="229" ht="13.5">
      <c r="Q229" s="242"/>
    </row>
    <row r="230" ht="13.5">
      <c r="Q230" s="242"/>
    </row>
    <row r="231" ht="13.5">
      <c r="Q231" s="242"/>
    </row>
    <row r="232" ht="13.5">
      <c r="Q232" s="242"/>
    </row>
    <row r="233" ht="13.5">
      <c r="Q233" s="242"/>
    </row>
    <row r="234" ht="13.5">
      <c r="Q234" s="242"/>
    </row>
    <row r="235" ht="13.5">
      <c r="Q235" s="242"/>
    </row>
    <row r="236" ht="13.5">
      <c r="Q236" s="242"/>
    </row>
    <row r="237" ht="13.5">
      <c r="Q237" s="242"/>
    </row>
    <row r="238" ht="13.5">
      <c r="Q238" s="242"/>
    </row>
    <row r="239" ht="13.5">
      <c r="Q239" s="242"/>
    </row>
    <row r="240" ht="13.5">
      <c r="Q240" s="242"/>
    </row>
    <row r="241" ht="13.5">
      <c r="Q241" s="242"/>
    </row>
    <row r="242" ht="13.5">
      <c r="Q242" s="242"/>
    </row>
    <row r="243" ht="13.5">
      <c r="Q243" s="242"/>
    </row>
    <row r="244" ht="13.5">
      <c r="Q244" s="242"/>
    </row>
    <row r="245" ht="13.5">
      <c r="Q245" s="242"/>
    </row>
    <row r="246" ht="13.5">
      <c r="Q246" s="242"/>
    </row>
    <row r="247" ht="13.5">
      <c r="Q247" s="242"/>
    </row>
    <row r="248" ht="13.5">
      <c r="Q248" s="242"/>
    </row>
    <row r="249" ht="13.5">
      <c r="Q249" s="242"/>
    </row>
    <row r="250" ht="13.5">
      <c r="Q250" s="242"/>
    </row>
    <row r="251" ht="13.5">
      <c r="Q251" s="242"/>
    </row>
    <row r="252" ht="13.5">
      <c r="Q252" s="242"/>
    </row>
    <row r="253" ht="13.5">
      <c r="Q253" s="242"/>
    </row>
    <row r="254" ht="13.5">
      <c r="Q254" s="242"/>
    </row>
    <row r="255" ht="13.5">
      <c r="Q255" s="242"/>
    </row>
    <row r="256" ht="13.5">
      <c r="Q256" s="243" t="s">
        <v>97</v>
      </c>
    </row>
    <row r="257" ht="13.5">
      <c r="Q257" s="242"/>
    </row>
    <row r="258" ht="13.5">
      <c r="Q258" s="242"/>
    </row>
    <row r="259" ht="13.5">
      <c r="Q259" s="242"/>
    </row>
    <row r="260" ht="13.5">
      <c r="Q260" s="242"/>
    </row>
    <row r="261" ht="13.5">
      <c r="Q261" s="242"/>
    </row>
    <row r="262" ht="13.5">
      <c r="Q262" s="242"/>
    </row>
    <row r="263" ht="13.5">
      <c r="Q263" s="242"/>
    </row>
    <row r="264" ht="13.5">
      <c r="Q264" s="242"/>
    </row>
    <row r="265" ht="13.5">
      <c r="Q265" s="242"/>
    </row>
    <row r="266" ht="13.5">
      <c r="Q266" s="242"/>
    </row>
    <row r="267" ht="13.5">
      <c r="Q267" s="242"/>
    </row>
    <row r="268" ht="13.5">
      <c r="Q268" s="242"/>
    </row>
    <row r="269" ht="13.5">
      <c r="Q269" s="242"/>
    </row>
    <row r="270" ht="13.5">
      <c r="Q270" s="242"/>
    </row>
    <row r="271" ht="13.5">
      <c r="Q271" s="242"/>
    </row>
    <row r="272" ht="13.5">
      <c r="Q272" s="242"/>
    </row>
    <row r="273" ht="13.5">
      <c r="Q273" s="242"/>
    </row>
    <row r="274" ht="13.5">
      <c r="Q274" s="242"/>
    </row>
    <row r="275" ht="13.5">
      <c r="Q275" s="242"/>
    </row>
    <row r="276" ht="13.5">
      <c r="Q276" s="242"/>
    </row>
    <row r="277" ht="13.5">
      <c r="Q277" s="242"/>
    </row>
    <row r="278" ht="13.5">
      <c r="Q278" s="242"/>
    </row>
    <row r="279" ht="13.5">
      <c r="Q279" s="242"/>
    </row>
    <row r="280" ht="13.5">
      <c r="Q280" s="242"/>
    </row>
    <row r="281" ht="13.5">
      <c r="Q281" s="242"/>
    </row>
    <row r="282" ht="13.5">
      <c r="Q282" s="242"/>
    </row>
    <row r="283" ht="13.5">
      <c r="Q283" s="242"/>
    </row>
    <row r="284" ht="13.5">
      <c r="Q284" s="242"/>
    </row>
    <row r="285" ht="13.5">
      <c r="Q285" s="242"/>
    </row>
    <row r="286" ht="13.5">
      <c r="Q286" s="242"/>
    </row>
    <row r="287" ht="13.5">
      <c r="Q287" s="242"/>
    </row>
    <row r="288" ht="13.5">
      <c r="Q288" s="243" t="s">
        <v>97</v>
      </c>
    </row>
    <row r="289" ht="13.5">
      <c r="Q289" s="242"/>
    </row>
    <row r="290" ht="13.5">
      <c r="Q290" s="242"/>
    </row>
    <row r="291" ht="13.5">
      <c r="Q291" s="242"/>
    </row>
    <row r="292" ht="13.5">
      <c r="Q292" s="242"/>
    </row>
    <row r="293" ht="13.5">
      <c r="Q293" s="242"/>
    </row>
    <row r="294" ht="13.5">
      <c r="Q294" s="242"/>
    </row>
    <row r="295" ht="13.5">
      <c r="Q295" s="242"/>
    </row>
    <row r="296" ht="13.5">
      <c r="Q296" s="242"/>
    </row>
    <row r="297" ht="13.5">
      <c r="Q297" s="242"/>
    </row>
    <row r="298" ht="13.5">
      <c r="Q298" s="242"/>
    </row>
    <row r="299" ht="13.5">
      <c r="Q299" s="242"/>
    </row>
    <row r="300" ht="13.5">
      <c r="Q300" s="242"/>
    </row>
    <row r="301" ht="13.5">
      <c r="Q301" s="242"/>
    </row>
    <row r="302" ht="13.5">
      <c r="Q302" s="242"/>
    </row>
    <row r="303" ht="13.5">
      <c r="Q303" s="242"/>
    </row>
    <row r="304" ht="13.5">
      <c r="Q304" s="242"/>
    </row>
    <row r="305" ht="13.5">
      <c r="Q305" s="242"/>
    </row>
    <row r="306" ht="13.5">
      <c r="Q306" s="242"/>
    </row>
    <row r="307" ht="13.5">
      <c r="Q307" s="242"/>
    </row>
    <row r="308" ht="13.5">
      <c r="Q308" s="242"/>
    </row>
    <row r="309" ht="13.5">
      <c r="Q309" s="242"/>
    </row>
    <row r="310" ht="13.5">
      <c r="Q310" s="242"/>
    </row>
    <row r="311" ht="13.5">
      <c r="Q311" s="242"/>
    </row>
    <row r="312" ht="13.5">
      <c r="Q312" s="242"/>
    </row>
    <row r="313" ht="13.5">
      <c r="Q313" s="242"/>
    </row>
    <row r="314" ht="13.5">
      <c r="Q314" s="242"/>
    </row>
    <row r="315" ht="13.5">
      <c r="Q315" s="242"/>
    </row>
    <row r="316" ht="13.5">
      <c r="Q316" s="242"/>
    </row>
    <row r="317" ht="13.5">
      <c r="Q317" s="242"/>
    </row>
    <row r="318" ht="13.5">
      <c r="Q318" s="242"/>
    </row>
    <row r="319" ht="13.5">
      <c r="Q319" s="242"/>
    </row>
    <row r="320" ht="13.5">
      <c r="Q320" s="243" t="s">
        <v>97</v>
      </c>
    </row>
    <row r="321" ht="13.5">
      <c r="Q321" s="242"/>
    </row>
    <row r="322" ht="13.5">
      <c r="Q322" s="242"/>
    </row>
    <row r="323" ht="13.5">
      <c r="Q323" s="242"/>
    </row>
    <row r="324" ht="13.5">
      <c r="Q324" s="242"/>
    </row>
    <row r="325" ht="13.5">
      <c r="Q325" s="242"/>
    </row>
    <row r="326" ht="13.5">
      <c r="Q326" s="242"/>
    </row>
    <row r="327" ht="13.5">
      <c r="Q327" s="242"/>
    </row>
    <row r="328" ht="13.5">
      <c r="Q328" s="242"/>
    </row>
    <row r="329" ht="13.5">
      <c r="Q329" s="242"/>
    </row>
    <row r="330" ht="13.5">
      <c r="Q330" s="242"/>
    </row>
    <row r="331" ht="13.5">
      <c r="Q331" s="242"/>
    </row>
    <row r="332" ht="13.5">
      <c r="Q332" s="242"/>
    </row>
    <row r="333" ht="13.5">
      <c r="Q333" s="242"/>
    </row>
    <row r="334" ht="13.5">
      <c r="Q334" s="242"/>
    </row>
    <row r="335" ht="13.5">
      <c r="Q335" s="242"/>
    </row>
    <row r="336" ht="13.5">
      <c r="Q336" s="242"/>
    </row>
    <row r="337" ht="13.5">
      <c r="Q337" s="242"/>
    </row>
    <row r="338" ht="13.5">
      <c r="Q338" s="242"/>
    </row>
    <row r="339" ht="13.5">
      <c r="Q339" s="242"/>
    </row>
    <row r="340" ht="13.5">
      <c r="Q340" s="242"/>
    </row>
    <row r="341" ht="13.5">
      <c r="Q341" s="242"/>
    </row>
    <row r="342" ht="13.5">
      <c r="Q342" s="242"/>
    </row>
    <row r="343" ht="13.5">
      <c r="Q343" s="242"/>
    </row>
    <row r="344" ht="13.5">
      <c r="Q344" s="242"/>
    </row>
    <row r="345" ht="13.5">
      <c r="Q345" s="242"/>
    </row>
    <row r="346" ht="13.5">
      <c r="Q346" s="242"/>
    </row>
    <row r="347" ht="13.5">
      <c r="Q347" s="242"/>
    </row>
    <row r="348" ht="13.5">
      <c r="Q348" s="242"/>
    </row>
    <row r="349" ht="13.5">
      <c r="Q349" s="242"/>
    </row>
    <row r="350" ht="13.5">
      <c r="Q350" s="242"/>
    </row>
    <row r="351" ht="13.5">
      <c r="Q351" s="242"/>
    </row>
    <row r="352" ht="13.5">
      <c r="Q352" s="243" t="s">
        <v>97</v>
      </c>
    </row>
    <row r="353" ht="13.5">
      <c r="Q353" s="242"/>
    </row>
    <row r="354" ht="13.5">
      <c r="Q354" s="242"/>
    </row>
    <row r="355" ht="13.5">
      <c r="Q355" s="242"/>
    </row>
    <row r="356" ht="13.5">
      <c r="Q356" s="242"/>
    </row>
    <row r="357" ht="13.5">
      <c r="Q357" s="242"/>
    </row>
    <row r="358" ht="13.5">
      <c r="Q358" s="242"/>
    </row>
    <row r="359" ht="13.5">
      <c r="Q359" s="242"/>
    </row>
    <row r="360" ht="13.5">
      <c r="Q360" s="242"/>
    </row>
    <row r="361" ht="13.5">
      <c r="Q361" s="242"/>
    </row>
    <row r="362" ht="13.5">
      <c r="Q362" s="242"/>
    </row>
    <row r="363" ht="13.5">
      <c r="Q363" s="242"/>
    </row>
    <row r="364" ht="13.5">
      <c r="Q364" s="242"/>
    </row>
    <row r="365" ht="13.5">
      <c r="Q365" s="242"/>
    </row>
    <row r="366" ht="13.5">
      <c r="Q366" s="242"/>
    </row>
    <row r="367" ht="13.5">
      <c r="Q367" s="242"/>
    </row>
    <row r="368" ht="13.5">
      <c r="Q368" s="242"/>
    </row>
    <row r="369" ht="13.5">
      <c r="Q369" s="242"/>
    </row>
    <row r="370" ht="13.5">
      <c r="Q370" s="242"/>
    </row>
    <row r="371" ht="13.5">
      <c r="Q371" s="242"/>
    </row>
    <row r="372" ht="13.5">
      <c r="Q372" s="242"/>
    </row>
    <row r="373" ht="13.5">
      <c r="Q373" s="242"/>
    </row>
    <row r="374" ht="13.5">
      <c r="Q374" s="242"/>
    </row>
    <row r="375" ht="13.5">
      <c r="Q375" s="242"/>
    </row>
    <row r="376" ht="13.5">
      <c r="Q376" s="242"/>
    </row>
    <row r="377" ht="13.5">
      <c r="Q377" s="242"/>
    </row>
    <row r="378" ht="13.5">
      <c r="Q378" s="242"/>
    </row>
    <row r="379" ht="13.5">
      <c r="Q379" s="242"/>
    </row>
    <row r="380" ht="13.5">
      <c r="Q380" s="242"/>
    </row>
    <row r="381" ht="13.5">
      <c r="Q381" s="242"/>
    </row>
    <row r="382" ht="13.5">
      <c r="Q382" s="242"/>
    </row>
    <row r="383" ht="13.5">
      <c r="Q383" s="242"/>
    </row>
    <row r="384" ht="13.5">
      <c r="Q384" s="243" t="s">
        <v>97</v>
      </c>
    </row>
    <row r="385" ht="13.5">
      <c r="Q385" s="242"/>
    </row>
    <row r="386" ht="13.5">
      <c r="Q386" s="242"/>
    </row>
    <row r="387" ht="13.5">
      <c r="Q387" s="242"/>
    </row>
    <row r="388" ht="13.5">
      <c r="Q388" s="242"/>
    </row>
    <row r="389" ht="13.5">
      <c r="Q389" s="242"/>
    </row>
    <row r="390" ht="13.5">
      <c r="Q390" s="242"/>
    </row>
    <row r="391" ht="13.5">
      <c r="Q391" s="242"/>
    </row>
    <row r="392" ht="13.5">
      <c r="Q392" s="242"/>
    </row>
    <row r="393" ht="13.5">
      <c r="Q393" s="242"/>
    </row>
    <row r="394" ht="13.5">
      <c r="Q394" s="242"/>
    </row>
    <row r="395" ht="13.5">
      <c r="Q395" s="242"/>
    </row>
    <row r="396" ht="13.5">
      <c r="Q396" s="242"/>
    </row>
    <row r="397" ht="13.5">
      <c r="Q397" s="242"/>
    </row>
    <row r="398" ht="13.5">
      <c r="Q398" s="242"/>
    </row>
    <row r="399" ht="13.5">
      <c r="Q399" s="242"/>
    </row>
    <row r="400" ht="13.5">
      <c r="Q400" s="242"/>
    </row>
    <row r="401" ht="13.5">
      <c r="Q401" s="242"/>
    </row>
    <row r="402" ht="13.5">
      <c r="Q402" s="242"/>
    </row>
    <row r="403" ht="13.5">
      <c r="Q403" s="242"/>
    </row>
    <row r="404" ht="13.5">
      <c r="Q404" s="242"/>
    </row>
    <row r="405" ht="13.5">
      <c r="Q405" s="242"/>
    </row>
    <row r="406" ht="13.5">
      <c r="Q406" s="242"/>
    </row>
    <row r="407" ht="13.5">
      <c r="Q407" s="242"/>
    </row>
    <row r="408" ht="13.5">
      <c r="Q408" s="242"/>
    </row>
    <row r="409" ht="13.5">
      <c r="Q409" s="242"/>
    </row>
    <row r="410" ht="13.5">
      <c r="Q410" s="242"/>
    </row>
    <row r="411" ht="13.5">
      <c r="Q411" s="242"/>
    </row>
    <row r="412" ht="13.5">
      <c r="Q412" s="242"/>
    </row>
    <row r="413" ht="13.5">
      <c r="Q413" s="242"/>
    </row>
    <row r="414" ht="13.5">
      <c r="Q414" s="242"/>
    </row>
    <row r="415" ht="13.5">
      <c r="Q415" s="242"/>
    </row>
    <row r="416" ht="13.5">
      <c r="Q416" s="243" t="s">
        <v>97</v>
      </c>
    </row>
    <row r="417" ht="13.5">
      <c r="Q417" s="242"/>
    </row>
    <row r="418" ht="13.5">
      <c r="Q418" s="242"/>
    </row>
    <row r="419" ht="13.5">
      <c r="Q419" s="242"/>
    </row>
    <row r="420" ht="13.5">
      <c r="Q420" s="242"/>
    </row>
    <row r="421" ht="13.5">
      <c r="Q421" s="242"/>
    </row>
    <row r="422" ht="13.5">
      <c r="Q422" s="242"/>
    </row>
    <row r="423" ht="13.5">
      <c r="Q423" s="242"/>
    </row>
    <row r="424" ht="13.5">
      <c r="Q424" s="242"/>
    </row>
    <row r="425" ht="13.5">
      <c r="Q425" s="242"/>
    </row>
    <row r="426" ht="13.5">
      <c r="Q426" s="242"/>
    </row>
    <row r="427" ht="13.5">
      <c r="Q427" s="242"/>
    </row>
    <row r="428" ht="13.5">
      <c r="Q428" s="242"/>
    </row>
    <row r="429" ht="13.5">
      <c r="Q429" s="242"/>
    </row>
    <row r="430" ht="13.5">
      <c r="Q430" s="242"/>
    </row>
    <row r="431" ht="13.5">
      <c r="Q431" s="242"/>
    </row>
    <row r="432" ht="13.5">
      <c r="Q432" s="242"/>
    </row>
    <row r="433" ht="13.5">
      <c r="Q433" s="242"/>
    </row>
    <row r="434" ht="13.5">
      <c r="Q434" s="242"/>
    </row>
    <row r="435" ht="13.5">
      <c r="Q435" s="242"/>
    </row>
    <row r="436" ht="13.5">
      <c r="Q436" s="242"/>
    </row>
    <row r="437" ht="13.5">
      <c r="Q437" s="242"/>
    </row>
    <row r="438" ht="13.5">
      <c r="Q438" s="242"/>
    </row>
    <row r="439" ht="13.5">
      <c r="Q439" s="242"/>
    </row>
    <row r="440" ht="13.5">
      <c r="Q440" s="242"/>
    </row>
    <row r="441" ht="13.5">
      <c r="Q441" s="242"/>
    </row>
    <row r="442" ht="13.5">
      <c r="Q442" s="242"/>
    </row>
    <row r="443" ht="13.5">
      <c r="Q443" s="242"/>
    </row>
    <row r="444" ht="13.5">
      <c r="Q444" s="242"/>
    </row>
    <row r="445" ht="13.5">
      <c r="Q445" s="242"/>
    </row>
    <row r="446" ht="13.5">
      <c r="Q446" s="242"/>
    </row>
    <row r="447" ht="13.5">
      <c r="Q447" s="242"/>
    </row>
    <row r="448" ht="13.5">
      <c r="Q448" s="243" t="s">
        <v>97</v>
      </c>
    </row>
    <row r="449" ht="13.5">
      <c r="Q449" s="242"/>
    </row>
    <row r="450" ht="13.5">
      <c r="Q450" s="242"/>
    </row>
    <row r="451" ht="13.5">
      <c r="Q451" s="242"/>
    </row>
    <row r="452" ht="13.5">
      <c r="Q452" s="242"/>
    </row>
    <row r="453" ht="13.5">
      <c r="Q453" s="242"/>
    </row>
    <row r="454" ht="13.5">
      <c r="Q454" s="242"/>
    </row>
    <row r="455" ht="13.5">
      <c r="Q455" s="242"/>
    </row>
    <row r="456" ht="13.5">
      <c r="Q456" s="242"/>
    </row>
    <row r="457" ht="13.5">
      <c r="Q457" s="242"/>
    </row>
    <row r="458" ht="13.5">
      <c r="Q458" s="242"/>
    </row>
    <row r="459" ht="13.5">
      <c r="Q459" s="242"/>
    </row>
    <row r="460" ht="13.5">
      <c r="Q460" s="242"/>
    </row>
    <row r="461" ht="13.5">
      <c r="Q461" s="242"/>
    </row>
    <row r="462" ht="13.5">
      <c r="Q462" s="242"/>
    </row>
    <row r="463" ht="13.5">
      <c r="Q463" s="242"/>
    </row>
    <row r="464" ht="13.5">
      <c r="Q464" s="242"/>
    </row>
    <row r="465" ht="13.5">
      <c r="Q465" s="242"/>
    </row>
    <row r="466" ht="13.5">
      <c r="Q466" s="242"/>
    </row>
    <row r="467" ht="13.5">
      <c r="Q467" s="242"/>
    </row>
    <row r="468" ht="13.5">
      <c r="Q468" s="242"/>
    </row>
    <row r="469" ht="13.5">
      <c r="Q469" s="242"/>
    </row>
    <row r="470" ht="13.5">
      <c r="Q470" s="242"/>
    </row>
    <row r="471" ht="13.5">
      <c r="Q471" s="242"/>
    </row>
    <row r="472" ht="13.5">
      <c r="Q472" s="242"/>
    </row>
    <row r="473" ht="13.5">
      <c r="Q473" s="242"/>
    </row>
    <row r="474" ht="13.5">
      <c r="Q474" s="242"/>
    </row>
    <row r="475" ht="13.5">
      <c r="Q475" s="242"/>
    </row>
    <row r="476" ht="13.5">
      <c r="Q476" s="242"/>
    </row>
    <row r="477" ht="13.5">
      <c r="Q477" s="242"/>
    </row>
    <row r="478" ht="13.5">
      <c r="Q478" s="242"/>
    </row>
    <row r="479" ht="13.5">
      <c r="Q479" s="242"/>
    </row>
    <row r="480" ht="13.5">
      <c r="Q480" s="243" t="s">
        <v>97</v>
      </c>
    </row>
    <row r="481" ht="13.5">
      <c r="Q481" s="242"/>
    </row>
    <row r="482" ht="13.5">
      <c r="Q482" s="242"/>
    </row>
    <row r="483" ht="13.5">
      <c r="Q483" s="242"/>
    </row>
    <row r="484" ht="13.5">
      <c r="Q484" s="242"/>
    </row>
    <row r="485" ht="13.5">
      <c r="Q485" s="242"/>
    </row>
    <row r="486" ht="13.5">
      <c r="Q486" s="242"/>
    </row>
    <row r="487" ht="13.5">
      <c r="Q487" s="242"/>
    </row>
    <row r="488" ht="13.5">
      <c r="Q488" s="242"/>
    </row>
    <row r="489" ht="13.5">
      <c r="Q489" s="242"/>
    </row>
    <row r="490" ht="13.5">
      <c r="Q490" s="242"/>
    </row>
    <row r="491" ht="13.5">
      <c r="Q491" s="242"/>
    </row>
    <row r="492" ht="13.5">
      <c r="Q492" s="242"/>
    </row>
    <row r="493" ht="13.5">
      <c r="Q493" s="242"/>
    </row>
    <row r="494" ht="13.5">
      <c r="Q494" s="242"/>
    </row>
    <row r="495" ht="13.5">
      <c r="Q495" s="242"/>
    </row>
    <row r="496" ht="13.5">
      <c r="Q496" s="242"/>
    </row>
    <row r="497" ht="13.5">
      <c r="Q497" s="242"/>
    </row>
    <row r="498" ht="13.5">
      <c r="Q498" s="242"/>
    </row>
    <row r="499" ht="13.5">
      <c r="Q499" s="242"/>
    </row>
    <row r="500" ht="13.5">
      <c r="Q500" s="242"/>
    </row>
    <row r="501" ht="13.5">
      <c r="Q501" s="242"/>
    </row>
    <row r="502" ht="13.5">
      <c r="Q502" s="242"/>
    </row>
    <row r="503" ht="13.5">
      <c r="Q503" s="242"/>
    </row>
    <row r="504" ht="13.5">
      <c r="Q504" s="242"/>
    </row>
    <row r="505" ht="13.5">
      <c r="Q505" s="242"/>
    </row>
    <row r="506" ht="13.5">
      <c r="Q506" s="242"/>
    </row>
    <row r="507" ht="13.5">
      <c r="Q507" s="242"/>
    </row>
    <row r="508" ht="13.5">
      <c r="Q508" s="242"/>
    </row>
    <row r="509" ht="13.5">
      <c r="Q509" s="242"/>
    </row>
    <row r="510" ht="13.5">
      <c r="Q510" s="242"/>
    </row>
    <row r="511" ht="13.5">
      <c r="Q511" s="242"/>
    </row>
    <row r="512" ht="13.5">
      <c r="Q512" s="243" t="s">
        <v>97</v>
      </c>
    </row>
    <row r="513" ht="13.5">
      <c r="Q513" s="242"/>
    </row>
    <row r="514" ht="13.5">
      <c r="Q514" s="242"/>
    </row>
    <row r="515" ht="13.5">
      <c r="Q515" s="242"/>
    </row>
    <row r="516" ht="13.5">
      <c r="Q516" s="242"/>
    </row>
    <row r="517" ht="13.5">
      <c r="Q517" s="242"/>
    </row>
    <row r="518" ht="13.5">
      <c r="Q518" s="242"/>
    </row>
    <row r="519" ht="13.5">
      <c r="Q519" s="242"/>
    </row>
    <row r="520" ht="13.5">
      <c r="Q520" s="242"/>
    </row>
    <row r="521" ht="13.5">
      <c r="Q521" s="242"/>
    </row>
    <row r="522" ht="13.5">
      <c r="Q522" s="242"/>
    </row>
    <row r="523" ht="13.5">
      <c r="Q523" s="242"/>
    </row>
    <row r="524" ht="13.5">
      <c r="Q524" s="242"/>
    </row>
    <row r="525" ht="13.5">
      <c r="Q525" s="242"/>
    </row>
    <row r="526" ht="13.5">
      <c r="Q526" s="242"/>
    </row>
    <row r="527" ht="13.5">
      <c r="Q527" s="242"/>
    </row>
    <row r="528" ht="13.5">
      <c r="Q528" s="242"/>
    </row>
    <row r="529" ht="13.5">
      <c r="Q529" s="242"/>
    </row>
    <row r="530" ht="13.5">
      <c r="Q530" s="242"/>
    </row>
    <row r="531" ht="13.5">
      <c r="Q531" s="242"/>
    </row>
    <row r="532" ht="13.5">
      <c r="Q532" s="242"/>
    </row>
    <row r="533" ht="13.5">
      <c r="Q533" s="242"/>
    </row>
    <row r="534" ht="13.5">
      <c r="Q534" s="242"/>
    </row>
    <row r="535" ht="13.5">
      <c r="Q535" s="242"/>
    </row>
    <row r="536" ht="13.5">
      <c r="Q536" s="242"/>
    </row>
    <row r="537" ht="13.5">
      <c r="Q537" s="242"/>
    </row>
    <row r="538" ht="13.5">
      <c r="Q538" s="242"/>
    </row>
    <row r="539" ht="13.5">
      <c r="Q539" s="242"/>
    </row>
    <row r="540" ht="13.5">
      <c r="Q540" s="242"/>
    </row>
    <row r="541" ht="13.5">
      <c r="Q541" s="242"/>
    </row>
    <row r="542" ht="13.5">
      <c r="Q542" s="242"/>
    </row>
    <row r="543" ht="13.5">
      <c r="Q543" s="242"/>
    </row>
    <row r="544" ht="13.5">
      <c r="Q544" s="243" t="s">
        <v>97</v>
      </c>
    </row>
    <row r="545" ht="13.5">
      <c r="Q545" s="242"/>
    </row>
    <row r="546" ht="13.5">
      <c r="Q546" s="242"/>
    </row>
    <row r="547" ht="13.5">
      <c r="Q547" s="242"/>
    </row>
    <row r="548" ht="13.5">
      <c r="Q548" s="242"/>
    </row>
    <row r="549" ht="13.5">
      <c r="Q549" s="242"/>
    </row>
    <row r="550" ht="13.5">
      <c r="Q550" s="242"/>
    </row>
    <row r="551" ht="13.5">
      <c r="Q551" s="242"/>
    </row>
    <row r="552" ht="13.5">
      <c r="Q552" s="242"/>
    </row>
    <row r="553" ht="13.5">
      <c r="Q553" s="242"/>
    </row>
    <row r="554" ht="13.5">
      <c r="Q554" s="242"/>
    </row>
    <row r="555" ht="13.5">
      <c r="Q555" s="242"/>
    </row>
    <row r="556" ht="13.5">
      <c r="Q556" s="242"/>
    </row>
    <row r="557" ht="13.5">
      <c r="Q557" s="242"/>
    </row>
    <row r="558" ht="13.5">
      <c r="Q558" s="242"/>
    </row>
    <row r="559" ht="13.5">
      <c r="Q559" s="242"/>
    </row>
    <row r="560" ht="13.5">
      <c r="Q560" s="242"/>
    </row>
    <row r="561" ht="13.5">
      <c r="Q561" s="242"/>
    </row>
    <row r="562" ht="13.5">
      <c r="Q562" s="242"/>
    </row>
    <row r="563" ht="13.5">
      <c r="Q563" s="242"/>
    </row>
    <row r="564" ht="13.5">
      <c r="Q564" s="242"/>
    </row>
    <row r="565" ht="13.5">
      <c r="Q565" s="242"/>
    </row>
    <row r="566" ht="13.5">
      <c r="Q566" s="242"/>
    </row>
    <row r="567" ht="13.5">
      <c r="Q567" s="242"/>
    </row>
    <row r="568" ht="13.5">
      <c r="Q568" s="242"/>
    </row>
    <row r="569" ht="13.5">
      <c r="Q569" s="242"/>
    </row>
    <row r="570" ht="13.5">
      <c r="Q570" s="242"/>
    </row>
    <row r="571" ht="13.5">
      <c r="Q571" s="242"/>
    </row>
    <row r="572" ht="13.5">
      <c r="Q572" s="242"/>
    </row>
    <row r="573" ht="13.5">
      <c r="Q573" s="242"/>
    </row>
    <row r="574" ht="13.5">
      <c r="Q574" s="242"/>
    </row>
    <row r="575" ht="13.5">
      <c r="Q575" s="242"/>
    </row>
    <row r="576" ht="13.5">
      <c r="Q576" s="243" t="s">
        <v>97</v>
      </c>
    </row>
    <row r="577" ht="13.5">
      <c r="Q577" s="242"/>
    </row>
    <row r="578" ht="13.5">
      <c r="Q578" s="242"/>
    </row>
    <row r="579" ht="13.5">
      <c r="Q579" s="242"/>
    </row>
    <row r="580" ht="13.5">
      <c r="Q580" s="242"/>
    </row>
    <row r="581" ht="13.5">
      <c r="Q581" s="242"/>
    </row>
    <row r="582" ht="13.5">
      <c r="Q582" s="242"/>
    </row>
    <row r="583" ht="13.5">
      <c r="Q583" s="242"/>
    </row>
    <row r="584" ht="13.5">
      <c r="Q584" s="242"/>
    </row>
    <row r="585" ht="13.5">
      <c r="Q585" s="242"/>
    </row>
    <row r="586" ht="13.5">
      <c r="Q586" s="242"/>
    </row>
    <row r="587" ht="13.5">
      <c r="Q587" s="242"/>
    </row>
    <row r="588" ht="13.5">
      <c r="Q588" s="242"/>
    </row>
    <row r="589" ht="13.5">
      <c r="Q589" s="242"/>
    </row>
    <row r="590" ht="13.5">
      <c r="Q590" s="242"/>
    </row>
    <row r="591" ht="13.5">
      <c r="Q591" s="242"/>
    </row>
    <row r="592" ht="13.5">
      <c r="Q592" s="242"/>
    </row>
    <row r="593" ht="13.5">
      <c r="Q593" s="242"/>
    </row>
    <row r="594" ht="13.5">
      <c r="Q594" s="242"/>
    </row>
    <row r="595" ht="13.5">
      <c r="Q595" s="242"/>
    </row>
    <row r="596" ht="13.5">
      <c r="Q596" s="242"/>
    </row>
    <row r="597" ht="13.5">
      <c r="Q597" s="242"/>
    </row>
    <row r="598" ht="13.5">
      <c r="Q598" s="242"/>
    </row>
    <row r="599" ht="13.5">
      <c r="Q599" s="242"/>
    </row>
    <row r="600" ht="13.5">
      <c r="Q600" s="242"/>
    </row>
    <row r="601" ht="13.5">
      <c r="Q601" s="242"/>
    </row>
    <row r="602" ht="13.5">
      <c r="Q602" s="242"/>
    </row>
    <row r="603" ht="13.5">
      <c r="Q603" s="242"/>
    </row>
    <row r="604" ht="13.5">
      <c r="Q604" s="242"/>
    </row>
    <row r="605" ht="13.5">
      <c r="Q605" s="242"/>
    </row>
    <row r="606" ht="13.5">
      <c r="Q606" s="242"/>
    </row>
    <row r="607" ht="13.5">
      <c r="Q607" s="242"/>
    </row>
    <row r="608" ht="13.5">
      <c r="Q608" s="243" t="s">
        <v>97</v>
      </c>
    </row>
    <row r="609" ht="13.5">
      <c r="Q609" s="242"/>
    </row>
    <row r="610" ht="13.5">
      <c r="Q610" s="242"/>
    </row>
    <row r="611" ht="13.5">
      <c r="Q611" s="242"/>
    </row>
    <row r="612" ht="13.5">
      <c r="Q612" s="242"/>
    </row>
    <row r="613" ht="13.5">
      <c r="Q613" s="242"/>
    </row>
    <row r="614" ht="13.5">
      <c r="Q614" s="242"/>
    </row>
    <row r="615" ht="13.5">
      <c r="Q615" s="242"/>
    </row>
    <row r="616" ht="13.5">
      <c r="Q616" s="242"/>
    </row>
    <row r="617" ht="13.5">
      <c r="Q617" s="242"/>
    </row>
    <row r="618" ht="13.5">
      <c r="Q618" s="242"/>
    </row>
    <row r="619" ht="13.5">
      <c r="Q619" s="242"/>
    </row>
    <row r="620" ht="13.5">
      <c r="Q620" s="242"/>
    </row>
    <row r="621" ht="13.5">
      <c r="Q621" s="242"/>
    </row>
    <row r="622" ht="13.5">
      <c r="Q622" s="242"/>
    </row>
    <row r="623" ht="13.5">
      <c r="Q623" s="242"/>
    </row>
    <row r="624" ht="13.5">
      <c r="Q624" s="242"/>
    </row>
    <row r="625" ht="13.5">
      <c r="Q625" s="242"/>
    </row>
    <row r="626" ht="13.5">
      <c r="Q626" s="242"/>
    </row>
    <row r="627" ht="13.5">
      <c r="Q627" s="242"/>
    </row>
    <row r="628" ht="13.5">
      <c r="Q628" s="242"/>
    </row>
    <row r="629" ht="13.5">
      <c r="Q629" s="242"/>
    </row>
    <row r="630" ht="13.5">
      <c r="Q630" s="242"/>
    </row>
    <row r="631" ht="13.5">
      <c r="Q631" s="242"/>
    </row>
    <row r="632" ht="13.5">
      <c r="Q632" s="242"/>
    </row>
    <row r="633" ht="13.5">
      <c r="Q633" s="242"/>
    </row>
    <row r="634" ht="13.5">
      <c r="Q634" s="242"/>
    </row>
    <row r="635" ht="13.5">
      <c r="Q635" s="242"/>
    </row>
    <row r="636" ht="13.5">
      <c r="Q636" s="242"/>
    </row>
    <row r="637" ht="13.5">
      <c r="Q637" s="242"/>
    </row>
    <row r="638" ht="13.5">
      <c r="Q638" s="242"/>
    </row>
    <row r="639" ht="13.5">
      <c r="Q639" s="242"/>
    </row>
    <row r="640" ht="13.5">
      <c r="Q640" s="243" t="s">
        <v>97</v>
      </c>
    </row>
    <row r="641" ht="13.5">
      <c r="Q641" s="242"/>
    </row>
    <row r="642" ht="13.5">
      <c r="Q642" s="242"/>
    </row>
    <row r="643" ht="13.5">
      <c r="Q643" s="242"/>
    </row>
    <row r="644" ht="13.5">
      <c r="Q644" s="242"/>
    </row>
    <row r="645" ht="13.5">
      <c r="Q645" s="242"/>
    </row>
    <row r="646" ht="13.5">
      <c r="Q646" s="242"/>
    </row>
    <row r="647" ht="13.5">
      <c r="Q647" s="242"/>
    </row>
    <row r="648" ht="13.5">
      <c r="Q648" s="242"/>
    </row>
    <row r="649" ht="13.5">
      <c r="Q649" s="242"/>
    </row>
    <row r="650" ht="13.5">
      <c r="Q650" s="242"/>
    </row>
    <row r="651" ht="13.5">
      <c r="Q651" s="242"/>
    </row>
    <row r="652" ht="13.5">
      <c r="Q652" s="242"/>
    </row>
    <row r="653" ht="13.5">
      <c r="Q653" s="242"/>
    </row>
    <row r="654" ht="13.5">
      <c r="Q654" s="242"/>
    </row>
    <row r="655" ht="13.5">
      <c r="Q655" s="242"/>
    </row>
    <row r="656" ht="13.5">
      <c r="Q656" s="242"/>
    </row>
    <row r="657" ht="13.5">
      <c r="Q657" s="242"/>
    </row>
    <row r="658" ht="13.5">
      <c r="Q658" s="242"/>
    </row>
    <row r="659" ht="13.5">
      <c r="Q659" s="242"/>
    </row>
    <row r="660" ht="13.5">
      <c r="Q660" s="242"/>
    </row>
    <row r="661" ht="13.5">
      <c r="Q661" s="242"/>
    </row>
    <row r="662" ht="13.5">
      <c r="Q662" s="242"/>
    </row>
    <row r="663" ht="13.5">
      <c r="Q663" s="242"/>
    </row>
    <row r="664" ht="13.5">
      <c r="Q664" s="242"/>
    </row>
    <row r="665" ht="13.5">
      <c r="Q665" s="242"/>
    </row>
    <row r="666" ht="13.5">
      <c r="Q666" s="242"/>
    </row>
    <row r="667" ht="13.5">
      <c r="Q667" s="242"/>
    </row>
    <row r="668" ht="13.5">
      <c r="Q668" s="242"/>
    </row>
    <row r="669" ht="13.5">
      <c r="Q669" s="242"/>
    </row>
    <row r="670" ht="13.5">
      <c r="Q670" s="242"/>
    </row>
    <row r="671" ht="13.5">
      <c r="Q671" s="242"/>
    </row>
    <row r="672" ht="13.5">
      <c r="Q672" s="243" t="s">
        <v>97</v>
      </c>
    </row>
    <row r="673" ht="13.5">
      <c r="Q673" s="242"/>
    </row>
    <row r="674" ht="13.5">
      <c r="Q674" s="242"/>
    </row>
    <row r="675" ht="13.5">
      <c r="Q675" s="242"/>
    </row>
    <row r="676" ht="13.5">
      <c r="Q676" s="242"/>
    </row>
    <row r="677" ht="13.5">
      <c r="Q677" s="242"/>
    </row>
    <row r="678" ht="13.5">
      <c r="Q678" s="242"/>
    </row>
    <row r="679" ht="13.5">
      <c r="Q679" s="242"/>
    </row>
    <row r="680" ht="13.5">
      <c r="Q680" s="242"/>
    </row>
    <row r="681" ht="13.5">
      <c r="Q681" s="242"/>
    </row>
    <row r="682" ht="13.5">
      <c r="Q682" s="242"/>
    </row>
    <row r="683" ht="13.5">
      <c r="Q683" s="242"/>
    </row>
    <row r="684" ht="13.5">
      <c r="Q684" s="242"/>
    </row>
    <row r="685" ht="13.5">
      <c r="Q685" s="242"/>
    </row>
    <row r="686" ht="13.5">
      <c r="Q686" s="242"/>
    </row>
    <row r="687" ht="13.5">
      <c r="Q687" s="242"/>
    </row>
    <row r="688" ht="13.5">
      <c r="Q688" s="242"/>
    </row>
    <row r="689" ht="13.5">
      <c r="Q689" s="242"/>
    </row>
    <row r="690" ht="13.5">
      <c r="Q690" s="242"/>
    </row>
    <row r="691" ht="13.5">
      <c r="Q691" s="242"/>
    </row>
    <row r="692" ht="13.5">
      <c r="Q692" s="242"/>
    </row>
    <row r="693" ht="13.5">
      <c r="Q693" s="242"/>
    </row>
    <row r="694" ht="13.5">
      <c r="Q694" s="242"/>
    </row>
    <row r="695" ht="13.5">
      <c r="Q695" s="242"/>
    </row>
    <row r="696" ht="13.5">
      <c r="Q696" s="242"/>
    </row>
    <row r="697" ht="13.5">
      <c r="Q697" s="242"/>
    </row>
    <row r="698" ht="13.5">
      <c r="Q698" s="242"/>
    </row>
    <row r="699" ht="13.5">
      <c r="Q699" s="242"/>
    </row>
    <row r="700" ht="13.5">
      <c r="Q700" s="242"/>
    </row>
    <row r="701" ht="13.5">
      <c r="Q701" s="242"/>
    </row>
    <row r="702" ht="13.5">
      <c r="Q702" s="242"/>
    </row>
    <row r="703" ht="13.5">
      <c r="Q703" s="242"/>
    </row>
    <row r="704" ht="13.5">
      <c r="Q704" s="243" t="s">
        <v>97</v>
      </c>
    </row>
    <row r="705" ht="13.5">
      <c r="Q705" s="242"/>
    </row>
    <row r="706" ht="13.5">
      <c r="Q706" s="242"/>
    </row>
    <row r="707" ht="13.5">
      <c r="Q707" s="242"/>
    </row>
    <row r="708" ht="13.5">
      <c r="Q708" s="242"/>
    </row>
    <row r="709" ht="13.5">
      <c r="Q709" s="242"/>
    </row>
    <row r="710" ht="13.5">
      <c r="Q710" s="242"/>
    </row>
    <row r="711" ht="13.5">
      <c r="Q711" s="242"/>
    </row>
    <row r="712" ht="13.5">
      <c r="Q712" s="242"/>
    </row>
    <row r="713" ht="13.5">
      <c r="Q713" s="242"/>
    </row>
    <row r="714" ht="13.5">
      <c r="Q714" s="242"/>
    </row>
    <row r="715" ht="13.5">
      <c r="Q715" s="242"/>
    </row>
    <row r="716" ht="13.5">
      <c r="Q716" s="242"/>
    </row>
    <row r="717" ht="13.5">
      <c r="Q717" s="242"/>
    </row>
    <row r="718" ht="13.5">
      <c r="Q718" s="242"/>
    </row>
    <row r="719" ht="13.5">
      <c r="Q719" s="242"/>
    </row>
    <row r="720" ht="13.5">
      <c r="Q720" s="242"/>
    </row>
    <row r="721" ht="13.5">
      <c r="Q721" s="242"/>
    </row>
    <row r="722" ht="13.5">
      <c r="Q722" s="242"/>
    </row>
    <row r="723" ht="13.5">
      <c r="Q723" s="242"/>
    </row>
    <row r="724" ht="13.5">
      <c r="Q724" s="242"/>
    </row>
    <row r="725" ht="13.5">
      <c r="Q725" s="242"/>
    </row>
    <row r="726" ht="13.5">
      <c r="Q726" s="242"/>
    </row>
    <row r="727" ht="13.5">
      <c r="Q727" s="242"/>
    </row>
    <row r="728" ht="13.5">
      <c r="Q728" s="242"/>
    </row>
    <row r="729" ht="13.5">
      <c r="Q729" s="242"/>
    </row>
    <row r="730" ht="13.5">
      <c r="Q730" s="242"/>
    </row>
    <row r="731" ht="13.5">
      <c r="Q731" s="242"/>
    </row>
    <row r="732" ht="13.5">
      <c r="Q732" s="242"/>
    </row>
    <row r="733" ht="13.5">
      <c r="Q733" s="242"/>
    </row>
    <row r="734" ht="13.5">
      <c r="Q734" s="242"/>
    </row>
    <row r="735" ht="13.5">
      <c r="Q735" s="242"/>
    </row>
    <row r="736" ht="13.5">
      <c r="Q736" s="243" t="s">
        <v>97</v>
      </c>
    </row>
    <row r="737" ht="13.5">
      <c r="Q737" s="242"/>
    </row>
    <row r="738" ht="13.5">
      <c r="Q738" s="242"/>
    </row>
    <row r="739" ht="13.5">
      <c r="Q739" s="242"/>
    </row>
    <row r="740" ht="13.5">
      <c r="Q740" s="242"/>
    </row>
    <row r="741" ht="13.5">
      <c r="Q741" s="242"/>
    </row>
    <row r="742" ht="13.5">
      <c r="Q742" s="242"/>
    </row>
    <row r="743" ht="13.5">
      <c r="Q743" s="242"/>
    </row>
    <row r="744" ht="13.5">
      <c r="Q744" s="242"/>
    </row>
    <row r="745" ht="13.5">
      <c r="Q745" s="242"/>
    </row>
    <row r="746" ht="13.5">
      <c r="Q746" s="242"/>
    </row>
    <row r="747" ht="13.5">
      <c r="Q747" s="242"/>
    </row>
    <row r="748" ht="13.5">
      <c r="Q748" s="242"/>
    </row>
    <row r="749" ht="13.5">
      <c r="Q749" s="242"/>
    </row>
    <row r="750" ht="13.5">
      <c r="Q750" s="242"/>
    </row>
    <row r="751" ht="13.5">
      <c r="Q751" s="242"/>
    </row>
    <row r="752" ht="13.5">
      <c r="Q752" s="242"/>
    </row>
    <row r="753" ht="13.5">
      <c r="Q753" s="242"/>
    </row>
    <row r="754" ht="13.5">
      <c r="Q754" s="242"/>
    </row>
    <row r="755" ht="13.5">
      <c r="Q755" s="242"/>
    </row>
    <row r="756" ht="13.5">
      <c r="Q756" s="242"/>
    </row>
    <row r="757" ht="13.5">
      <c r="Q757" s="242"/>
    </row>
    <row r="758" ht="13.5">
      <c r="Q758" s="242"/>
    </row>
    <row r="759" ht="13.5">
      <c r="Q759" s="242"/>
    </row>
    <row r="760" ht="13.5">
      <c r="Q760" s="242"/>
    </row>
    <row r="761" ht="13.5">
      <c r="Q761" s="242"/>
    </row>
    <row r="762" ht="13.5">
      <c r="Q762" s="242"/>
    </row>
    <row r="763" ht="13.5">
      <c r="Q763" s="242"/>
    </row>
    <row r="764" ht="13.5">
      <c r="Q764" s="242"/>
    </row>
    <row r="765" ht="13.5">
      <c r="Q765" s="242"/>
    </row>
    <row r="766" ht="13.5">
      <c r="Q766" s="242"/>
    </row>
    <row r="767" ht="13.5">
      <c r="Q767" s="242"/>
    </row>
    <row r="768" ht="13.5">
      <c r="Q768" s="243"/>
    </row>
    <row r="769" ht="13.5">
      <c r="Q769" s="242"/>
    </row>
  </sheetData>
  <hyperlinks>
    <hyperlink ref="Q736" location="地価公示!A54" display="戻る"/>
    <hyperlink ref="Q704" location="地価公示!A52" display="戻る"/>
    <hyperlink ref="Q672" location="地価公示!A50" display="戻る"/>
    <hyperlink ref="Q640" location="地価公示!A48" display="戻る"/>
    <hyperlink ref="Q608" location="地価公示!A46" display="戻る"/>
    <hyperlink ref="Q576" location="地価公示!A44" display="戻る"/>
    <hyperlink ref="Q544" location="地価公示!A42" display="戻る"/>
    <hyperlink ref="Q512" location="地価公示!A40" display="戻る"/>
    <hyperlink ref="Q480" location="地価公示!A38" display="戻る"/>
    <hyperlink ref="Q448" location="地価公示!A36" display="戻る"/>
    <hyperlink ref="Q416" location="地価公示!A34" display="戻る"/>
    <hyperlink ref="Q384" location="地価公示!A32" display="戻る"/>
    <hyperlink ref="Q352" location="地価公示!A30" display="戻る"/>
    <hyperlink ref="Q288" location="地価公示!A26" display="戻る"/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  <hyperlink ref="Q320" location="地価公示!A2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62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62" t="s">
        <v>74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35"/>
      <c r="B2" s="36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5"/>
      <c r="B3" s="35"/>
      <c r="C3" s="37" t="s">
        <v>17</v>
      </c>
      <c r="D3" s="1"/>
      <c r="E3" s="38" t="s">
        <v>19</v>
      </c>
      <c r="G3" s="39" t="s">
        <v>20</v>
      </c>
      <c r="I3" s="40" t="s">
        <v>21</v>
      </c>
      <c r="K3" s="41" t="s">
        <v>18</v>
      </c>
      <c r="M3" s="334" t="s">
        <v>22</v>
      </c>
      <c r="N3" s="335"/>
      <c r="Q3" s="1"/>
      <c r="R3" s="1"/>
      <c r="S3" s="1"/>
      <c r="T3" s="1"/>
      <c r="U3" s="1"/>
      <c r="V3" s="1"/>
      <c r="W3" s="1"/>
    </row>
    <row r="4" spans="1:23" s="2" customFormat="1" ht="15" customHeight="1">
      <c r="A4" s="35"/>
      <c r="B4" s="35"/>
      <c r="C4" s="42" t="s">
        <v>66</v>
      </c>
      <c r="D4" s="1"/>
      <c r="E4" s="43" t="s">
        <v>67</v>
      </c>
      <c r="G4" s="44" t="s">
        <v>68</v>
      </c>
      <c r="I4" s="45" t="s">
        <v>69</v>
      </c>
      <c r="K4" s="46" t="s">
        <v>70</v>
      </c>
      <c r="M4" s="336" t="s">
        <v>71</v>
      </c>
      <c r="N4" s="337"/>
      <c r="O4" s="22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35"/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5"/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72</v>
      </c>
    </row>
    <row r="7" spans="1:22" s="2" customFormat="1" ht="15" customHeight="1">
      <c r="A7" s="35"/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340" t="s">
        <v>27</v>
      </c>
      <c r="B8" s="342" t="s">
        <v>73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16" t="s">
        <v>4</v>
      </c>
      <c r="S8" s="9" t="s">
        <v>268</v>
      </c>
      <c r="T8" s="9" t="s">
        <v>269</v>
      </c>
      <c r="U8" s="9" t="s">
        <v>270</v>
      </c>
      <c r="V8" s="24" t="s">
        <v>271</v>
      </c>
    </row>
    <row r="9" spans="1:22" s="10" customFormat="1" ht="15" customHeight="1">
      <c r="A9" s="341"/>
      <c r="B9" s="343"/>
      <c r="C9" s="20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19" t="s">
        <v>16</v>
      </c>
      <c r="S9" s="7" t="s">
        <v>16</v>
      </c>
      <c r="T9" s="7" t="s">
        <v>16</v>
      </c>
      <c r="U9" s="7" t="s">
        <v>16</v>
      </c>
      <c r="V9" s="25" t="s">
        <v>16</v>
      </c>
    </row>
    <row r="10" spans="1:22" s="10" customFormat="1" ht="15" customHeight="1">
      <c r="A10" s="338" t="s">
        <v>29</v>
      </c>
      <c r="B10" s="47" t="s">
        <v>62</v>
      </c>
      <c r="C10" s="55">
        <v>68900</v>
      </c>
      <c r="D10" s="55">
        <v>71300</v>
      </c>
      <c r="E10" s="55">
        <v>76000</v>
      </c>
      <c r="F10" s="55">
        <v>81000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126"/>
      <c r="S10" s="63"/>
      <c r="T10" s="63"/>
      <c r="U10" s="63"/>
      <c r="V10" s="129"/>
    </row>
    <row r="11" spans="1:22" s="10" customFormat="1" ht="15" customHeight="1">
      <c r="A11" s="326"/>
      <c r="B11" s="64"/>
      <c r="C11" s="244"/>
      <c r="D11" s="67">
        <f>IF(C10="","",D10/C10-1)</f>
        <v>0.03483309143686508</v>
      </c>
      <c r="E11" s="67">
        <f>IF(D10="","",E10/D10-1)</f>
        <v>0.06591865357643756</v>
      </c>
      <c r="F11" s="67">
        <f>IF(E10="","",F10/E10-1)</f>
        <v>0.06578947368421062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126"/>
      <c r="S11" s="63"/>
      <c r="T11" s="63"/>
      <c r="U11" s="63"/>
      <c r="V11" s="129"/>
    </row>
    <row r="12" spans="1:23" s="13" customFormat="1" ht="15" customHeight="1">
      <c r="A12" s="338" t="s">
        <v>32</v>
      </c>
      <c r="B12" s="256" t="s">
        <v>85</v>
      </c>
      <c r="C12" s="265">
        <v>92600</v>
      </c>
      <c r="D12" s="261">
        <v>95700</v>
      </c>
      <c r="E12" s="261">
        <v>102000</v>
      </c>
      <c r="F12" s="261">
        <v>106000</v>
      </c>
      <c r="G12" s="261">
        <v>108000</v>
      </c>
      <c r="H12" s="262">
        <v>103000</v>
      </c>
      <c r="I12" s="262">
        <v>101000</v>
      </c>
      <c r="J12" s="262">
        <v>101000</v>
      </c>
      <c r="K12" s="262">
        <v>102000</v>
      </c>
      <c r="L12" s="262">
        <v>102000</v>
      </c>
      <c r="M12" s="262">
        <v>102000</v>
      </c>
      <c r="N12" s="262">
        <v>100000</v>
      </c>
      <c r="O12" s="262">
        <v>98000</v>
      </c>
      <c r="P12" s="262">
        <v>96000</v>
      </c>
      <c r="Q12" s="262">
        <v>94000</v>
      </c>
      <c r="R12" s="263">
        <v>92000</v>
      </c>
      <c r="S12" s="262">
        <v>90000</v>
      </c>
      <c r="T12" s="262"/>
      <c r="U12" s="262"/>
      <c r="V12" s="264"/>
      <c r="W12" s="168"/>
    </row>
    <row r="13" spans="1:23" s="13" customFormat="1" ht="15" customHeight="1">
      <c r="A13" s="339"/>
      <c r="B13" s="257" t="s">
        <v>45</v>
      </c>
      <c r="C13" s="266"/>
      <c r="D13" s="258">
        <f aca="true" t="shared" si="0" ref="D13:S13">IF(C12="","",D12/C12-1)</f>
        <v>0.03347732181425478</v>
      </c>
      <c r="E13" s="258">
        <f t="shared" si="0"/>
        <v>0.0658307210031348</v>
      </c>
      <c r="F13" s="258">
        <f t="shared" si="0"/>
        <v>0.03921568627450989</v>
      </c>
      <c r="G13" s="258">
        <f t="shared" si="0"/>
        <v>0.018867924528301883</v>
      </c>
      <c r="H13" s="258">
        <f t="shared" si="0"/>
        <v>-0.04629629629629628</v>
      </c>
      <c r="I13" s="258">
        <f t="shared" si="0"/>
        <v>-0.01941747572815533</v>
      </c>
      <c r="J13" s="258">
        <f t="shared" si="0"/>
        <v>0</v>
      </c>
      <c r="K13" s="258">
        <f t="shared" si="0"/>
        <v>0.00990099009900991</v>
      </c>
      <c r="L13" s="258">
        <f t="shared" si="0"/>
        <v>0</v>
      </c>
      <c r="M13" s="258">
        <f t="shared" si="0"/>
        <v>0</v>
      </c>
      <c r="N13" s="258">
        <f>IF(M12="","",N12/M12-1)</f>
        <v>-0.019607843137254943</v>
      </c>
      <c r="O13" s="258">
        <f>IF(N12="","",O12/N12-1)</f>
        <v>-0.020000000000000018</v>
      </c>
      <c r="P13" s="258">
        <f>IF(O12="","",P12/O12-1)</f>
        <v>-0.020408163265306145</v>
      </c>
      <c r="Q13" s="258">
        <f t="shared" si="0"/>
        <v>-0.02083333333333337</v>
      </c>
      <c r="R13" s="259">
        <f t="shared" si="0"/>
        <v>-0.021276595744680882</v>
      </c>
      <c r="S13" s="258">
        <f t="shared" si="0"/>
        <v>-0.021739130434782594</v>
      </c>
      <c r="T13" s="258"/>
      <c r="U13" s="258"/>
      <c r="V13" s="260"/>
      <c r="W13" s="168"/>
    </row>
    <row r="14" spans="1:22" s="13" customFormat="1" ht="15" customHeight="1">
      <c r="A14" s="327" t="s">
        <v>36</v>
      </c>
      <c r="B14" s="47" t="s">
        <v>388</v>
      </c>
      <c r="C14" s="54"/>
      <c r="D14" s="54"/>
      <c r="E14" s="54"/>
      <c r="F14" s="54"/>
      <c r="G14" s="54"/>
      <c r="H14" s="55">
        <v>83000</v>
      </c>
      <c r="I14" s="55">
        <v>83000</v>
      </c>
      <c r="J14" s="55">
        <v>85000</v>
      </c>
      <c r="K14" s="55">
        <v>85000</v>
      </c>
      <c r="L14" s="55">
        <v>85000</v>
      </c>
      <c r="M14" s="55">
        <v>85500</v>
      </c>
      <c r="N14" s="55">
        <v>85500</v>
      </c>
      <c r="O14" s="55">
        <v>85500</v>
      </c>
      <c r="P14" s="55">
        <v>85500</v>
      </c>
      <c r="Q14" s="55">
        <v>84500</v>
      </c>
      <c r="R14" s="118">
        <v>82300</v>
      </c>
      <c r="S14" s="55">
        <v>78500</v>
      </c>
      <c r="T14" s="55">
        <v>75000</v>
      </c>
      <c r="U14" s="55"/>
      <c r="V14" s="125"/>
    </row>
    <row r="15" spans="1:22" s="13" customFormat="1" ht="15" customHeight="1">
      <c r="A15" s="328"/>
      <c r="B15" s="50"/>
      <c r="C15" s="51"/>
      <c r="D15" s="52"/>
      <c r="E15" s="52"/>
      <c r="F15" s="52"/>
      <c r="G15" s="52"/>
      <c r="H15" s="52"/>
      <c r="I15" s="52">
        <f aca="true" t="shared" si="1" ref="I15:T15">IF(H14="","",I14/H14-1)</f>
        <v>0</v>
      </c>
      <c r="J15" s="52">
        <f t="shared" si="1"/>
        <v>0.024096385542168752</v>
      </c>
      <c r="K15" s="52">
        <f t="shared" si="1"/>
        <v>0</v>
      </c>
      <c r="L15" s="52">
        <f t="shared" si="1"/>
        <v>0</v>
      </c>
      <c r="M15" s="52">
        <f t="shared" si="1"/>
        <v>0.00588235294117645</v>
      </c>
      <c r="N15" s="52">
        <f t="shared" si="1"/>
        <v>0</v>
      </c>
      <c r="O15" s="52">
        <f t="shared" si="1"/>
        <v>0</v>
      </c>
      <c r="P15" s="52">
        <f t="shared" si="1"/>
        <v>0</v>
      </c>
      <c r="Q15" s="52">
        <f t="shared" si="1"/>
        <v>-0.011695906432748537</v>
      </c>
      <c r="R15" s="121">
        <f t="shared" si="1"/>
        <v>-0.026035502958579926</v>
      </c>
      <c r="S15" s="52">
        <f t="shared" si="1"/>
        <v>-0.04617253948967193</v>
      </c>
      <c r="T15" s="52">
        <f t="shared" si="1"/>
        <v>-0.04458598726114649</v>
      </c>
      <c r="U15" s="52"/>
      <c r="V15" s="53"/>
    </row>
    <row r="16" spans="1:23" s="13" customFormat="1" ht="15" customHeight="1">
      <c r="A16" s="415" t="s">
        <v>24</v>
      </c>
      <c r="B16" s="287" t="s">
        <v>319</v>
      </c>
      <c r="C16" s="269"/>
      <c r="D16" s="110"/>
      <c r="E16" s="110"/>
      <c r="F16" s="110"/>
      <c r="G16" s="110"/>
      <c r="H16" s="110">
        <v>70000</v>
      </c>
      <c r="I16" s="111">
        <v>72100</v>
      </c>
      <c r="J16" s="111">
        <v>74300</v>
      </c>
      <c r="K16" s="111"/>
      <c r="L16" s="111"/>
      <c r="M16" s="111"/>
      <c r="N16" s="111"/>
      <c r="O16" s="111"/>
      <c r="P16" s="111"/>
      <c r="Q16" s="111"/>
      <c r="R16" s="222"/>
      <c r="S16" s="111"/>
      <c r="T16" s="111"/>
      <c r="U16" s="111"/>
      <c r="V16" s="231"/>
      <c r="W16" s="168"/>
    </row>
    <row r="17" spans="1:23" s="13" customFormat="1" ht="15" customHeight="1">
      <c r="A17" s="416"/>
      <c r="B17" s="288"/>
      <c r="C17" s="112"/>
      <c r="D17" s="113">
        <f aca="true" t="shared" si="2" ref="D17:R17">IF(C16="","",D16/C16-1)</f>
      </c>
      <c r="E17" s="113">
        <f t="shared" si="2"/>
      </c>
      <c r="F17" s="113">
        <f t="shared" si="2"/>
      </c>
      <c r="G17" s="113">
        <f t="shared" si="2"/>
      </c>
      <c r="H17" s="113">
        <f t="shared" si="2"/>
      </c>
      <c r="I17" s="113">
        <f t="shared" si="2"/>
        <v>0.030000000000000027</v>
      </c>
      <c r="J17" s="113">
        <f t="shared" si="2"/>
        <v>0.030513176144244092</v>
      </c>
      <c r="K17" s="113"/>
      <c r="L17" s="113">
        <f t="shared" si="2"/>
      </c>
      <c r="M17" s="113">
        <f t="shared" si="2"/>
      </c>
      <c r="N17" s="113">
        <f t="shared" si="2"/>
      </c>
      <c r="O17" s="113">
        <f t="shared" si="2"/>
      </c>
      <c r="P17" s="113">
        <f t="shared" si="2"/>
      </c>
      <c r="Q17" s="113">
        <f t="shared" si="2"/>
      </c>
      <c r="R17" s="133">
        <f t="shared" si="2"/>
      </c>
      <c r="S17" s="113">
        <f>IF(R16="","",S16/R16-1)</f>
      </c>
      <c r="T17" s="113">
        <f>IF(S16="","",T16/S16-1)</f>
      </c>
      <c r="U17" s="113">
        <f>IF(T16="","",U16/T16-1)</f>
      </c>
      <c r="V17" s="184">
        <f>IF(U16="","",V16/U16-1)</f>
      </c>
      <c r="W17" s="168"/>
    </row>
    <row r="18" spans="1:23" s="10" customFormat="1" ht="15" customHeight="1">
      <c r="A18" s="414" t="s">
        <v>24</v>
      </c>
      <c r="B18" s="47" t="s">
        <v>63</v>
      </c>
      <c r="C18" s="268">
        <v>168000</v>
      </c>
      <c r="D18" s="55">
        <v>173000</v>
      </c>
      <c r="E18" s="55">
        <v>190000</v>
      </c>
      <c r="F18" s="55">
        <v>194000</v>
      </c>
      <c r="G18" s="66"/>
      <c r="H18" s="66"/>
      <c r="I18" s="67"/>
      <c r="J18" s="67"/>
      <c r="K18" s="67"/>
      <c r="L18" s="67"/>
      <c r="M18" s="67"/>
      <c r="N18" s="63"/>
      <c r="O18" s="63"/>
      <c r="P18" s="63"/>
      <c r="Q18" s="63"/>
      <c r="R18" s="126"/>
      <c r="S18" s="63"/>
      <c r="T18" s="63"/>
      <c r="U18" s="63"/>
      <c r="V18" s="129"/>
      <c r="W18" s="251"/>
    </row>
    <row r="19" spans="1:23" s="10" customFormat="1" ht="15" customHeight="1">
      <c r="A19" s="313"/>
      <c r="B19" s="50"/>
      <c r="C19" s="267"/>
      <c r="D19" s="52">
        <f>IF(C18="","",D18/C18-1)</f>
        <v>0.029761904761904656</v>
      </c>
      <c r="E19" s="52">
        <f>IF(D18="","",E18/D18-1)</f>
        <v>0.09826589595375723</v>
      </c>
      <c r="F19" s="52">
        <f>IF(E18="","",F18/E18-1)</f>
        <v>0.021052631578947434</v>
      </c>
      <c r="G19" s="51"/>
      <c r="H19" s="51"/>
      <c r="I19" s="52"/>
      <c r="J19" s="52"/>
      <c r="K19" s="52"/>
      <c r="L19" s="52"/>
      <c r="M19" s="52"/>
      <c r="N19" s="65"/>
      <c r="O19" s="65"/>
      <c r="P19" s="65"/>
      <c r="Q19" s="65"/>
      <c r="R19" s="127"/>
      <c r="S19" s="65"/>
      <c r="T19" s="65"/>
      <c r="U19" s="65"/>
      <c r="V19" s="130"/>
      <c r="W19" s="251"/>
    </row>
    <row r="20" spans="1:23" s="10" customFormat="1" ht="15" customHeight="1">
      <c r="A20" s="418" t="s">
        <v>481</v>
      </c>
      <c r="B20" s="217" t="s">
        <v>53</v>
      </c>
      <c r="C20" s="237"/>
      <c r="D20" s="163"/>
      <c r="E20" s="163"/>
      <c r="F20" s="181"/>
      <c r="G20" s="163">
        <v>171000</v>
      </c>
      <c r="H20" s="163">
        <v>155000</v>
      </c>
      <c r="I20" s="163">
        <v>152000</v>
      </c>
      <c r="J20" s="163">
        <v>152000</v>
      </c>
      <c r="K20" s="163">
        <v>150000</v>
      </c>
      <c r="L20" s="163">
        <v>148000</v>
      </c>
      <c r="M20" s="163">
        <v>147000</v>
      </c>
      <c r="N20" s="239"/>
      <c r="O20" s="239"/>
      <c r="P20" s="239"/>
      <c r="Q20" s="239"/>
      <c r="R20" s="238"/>
      <c r="S20" s="239"/>
      <c r="T20" s="239"/>
      <c r="U20" s="239"/>
      <c r="V20" s="240"/>
      <c r="W20" s="251"/>
    </row>
    <row r="21" spans="1:23" s="10" customFormat="1" ht="15" customHeight="1">
      <c r="A21" s="419"/>
      <c r="B21" s="252"/>
      <c r="C21" s="112"/>
      <c r="D21" s="113"/>
      <c r="E21" s="113"/>
      <c r="F21" s="113">
        <f>IF(E20="","",F20/E20-1)</f>
      </c>
      <c r="G21" s="113"/>
      <c r="H21" s="113">
        <f aca="true" t="shared" si="3" ref="H21:M21">IF(G20="","",H20/G20-1)</f>
        <v>-0.0935672514619883</v>
      </c>
      <c r="I21" s="113">
        <f t="shared" si="3"/>
        <v>-0.01935483870967747</v>
      </c>
      <c r="J21" s="113">
        <f t="shared" si="3"/>
        <v>0</v>
      </c>
      <c r="K21" s="113">
        <f t="shared" si="3"/>
        <v>-0.013157894736842146</v>
      </c>
      <c r="L21" s="113">
        <f t="shared" si="3"/>
        <v>-0.013333333333333308</v>
      </c>
      <c r="M21" s="113">
        <f t="shared" si="3"/>
        <v>-0.006756756756756799</v>
      </c>
      <c r="N21" s="139"/>
      <c r="O21" s="139"/>
      <c r="P21" s="139"/>
      <c r="Q21" s="139"/>
      <c r="R21" s="136"/>
      <c r="S21" s="139"/>
      <c r="T21" s="139"/>
      <c r="U21" s="139"/>
      <c r="V21" s="140"/>
      <c r="W21" s="251"/>
    </row>
    <row r="22" spans="1:22" s="13" customFormat="1" ht="15" customHeight="1">
      <c r="A22" s="346" t="s">
        <v>24</v>
      </c>
      <c r="B22" s="47" t="s">
        <v>82</v>
      </c>
      <c r="C22" s="54"/>
      <c r="D22" s="54"/>
      <c r="E22" s="54"/>
      <c r="F22" s="54"/>
      <c r="G22" s="54"/>
      <c r="H22" s="54"/>
      <c r="I22" s="55"/>
      <c r="J22" s="55"/>
      <c r="K22" s="55"/>
      <c r="L22" s="55"/>
      <c r="M22" s="56"/>
      <c r="N22" s="55">
        <v>140000</v>
      </c>
      <c r="O22" s="55">
        <v>133000</v>
      </c>
      <c r="P22" s="55">
        <v>127000</v>
      </c>
      <c r="Q22" s="55">
        <v>121000</v>
      </c>
      <c r="R22" s="118">
        <v>116000</v>
      </c>
      <c r="S22" s="55">
        <v>110000</v>
      </c>
      <c r="T22" s="55">
        <v>106000</v>
      </c>
      <c r="U22" s="55"/>
      <c r="V22" s="125"/>
    </row>
    <row r="23" spans="1:22" s="13" customFormat="1" ht="15" customHeight="1">
      <c r="A23" s="347"/>
      <c r="B23" s="72" t="s">
        <v>390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f aca="true" t="shared" si="4" ref="O23:T23">IF(N22="","",O22/N22-1)</f>
        <v>-0.050000000000000044</v>
      </c>
      <c r="P23" s="52">
        <f t="shared" si="4"/>
        <v>-0.045112781954887216</v>
      </c>
      <c r="Q23" s="52">
        <f t="shared" si="4"/>
        <v>-0.047244094488189003</v>
      </c>
      <c r="R23" s="121">
        <f t="shared" si="4"/>
        <v>-0.04132231404958675</v>
      </c>
      <c r="S23" s="52">
        <f t="shared" si="4"/>
        <v>-0.051724137931034475</v>
      </c>
      <c r="T23" s="52">
        <f t="shared" si="4"/>
        <v>-0.036363636363636376</v>
      </c>
      <c r="U23" s="52"/>
      <c r="V23" s="53"/>
    </row>
    <row r="24" spans="1:23" s="13" customFormat="1" ht="15" customHeight="1">
      <c r="A24" s="420" t="s">
        <v>46</v>
      </c>
      <c r="B24" s="310" t="s">
        <v>90</v>
      </c>
      <c r="C24" s="237"/>
      <c r="D24" s="162"/>
      <c r="E24" s="162"/>
      <c r="F24" s="162"/>
      <c r="G24" s="162"/>
      <c r="H24" s="162"/>
      <c r="I24" s="163">
        <v>172000</v>
      </c>
      <c r="J24" s="163">
        <v>170000</v>
      </c>
      <c r="K24" s="163">
        <v>168000</v>
      </c>
      <c r="L24" s="163">
        <v>166000</v>
      </c>
      <c r="M24" s="163">
        <v>165000</v>
      </c>
      <c r="N24" s="163">
        <v>161000</v>
      </c>
      <c r="O24" s="163">
        <v>156000</v>
      </c>
      <c r="P24" s="163">
        <v>152000</v>
      </c>
      <c r="Q24" s="163">
        <v>140000</v>
      </c>
      <c r="R24" s="220"/>
      <c r="S24" s="163"/>
      <c r="T24" s="163"/>
      <c r="U24" s="163"/>
      <c r="V24" s="165"/>
      <c r="W24" s="168"/>
    </row>
    <row r="25" spans="1:23" s="13" customFormat="1" ht="15" customHeight="1">
      <c r="A25" s="325"/>
      <c r="B25" s="252" t="s">
        <v>47</v>
      </c>
      <c r="C25" s="112"/>
      <c r="D25" s="113">
        <f aca="true" t="shared" si="5" ref="D25:Q25">IF(C24="","",D24/C24-1)</f>
      </c>
      <c r="E25" s="113">
        <f t="shared" si="5"/>
      </c>
      <c r="F25" s="113">
        <f t="shared" si="5"/>
      </c>
      <c r="G25" s="113">
        <f t="shared" si="5"/>
      </c>
      <c r="H25" s="113">
        <f t="shared" si="5"/>
      </c>
      <c r="I25" s="113">
        <f aca="true" t="shared" si="6" ref="I25:N25">IF(H24="","",I24/H24-1)</f>
      </c>
      <c r="J25" s="113">
        <f t="shared" si="6"/>
        <v>-0.011627906976744207</v>
      </c>
      <c r="K25" s="113">
        <f t="shared" si="6"/>
        <v>-0.0117647058823529</v>
      </c>
      <c r="L25" s="113">
        <f t="shared" si="6"/>
        <v>-0.011904761904761862</v>
      </c>
      <c r="M25" s="113">
        <f t="shared" si="6"/>
        <v>-0.0060240963855421326</v>
      </c>
      <c r="N25" s="113">
        <f t="shared" si="6"/>
        <v>-0.024242424242424288</v>
      </c>
      <c r="O25" s="113">
        <f t="shared" si="5"/>
        <v>-0.03105590062111796</v>
      </c>
      <c r="P25" s="113">
        <f t="shared" si="5"/>
        <v>-0.02564102564102566</v>
      </c>
      <c r="Q25" s="113">
        <f t="shared" si="5"/>
        <v>-0.07894736842105265</v>
      </c>
      <c r="R25" s="133"/>
      <c r="S25" s="113"/>
      <c r="T25" s="113"/>
      <c r="U25" s="113"/>
      <c r="V25" s="109"/>
      <c r="W25" s="168"/>
    </row>
    <row r="26" spans="1:23" s="13" customFormat="1" ht="15" customHeight="1">
      <c r="A26" s="330" t="s">
        <v>50</v>
      </c>
      <c r="B26" s="47" t="s">
        <v>64</v>
      </c>
      <c r="C26" s="58">
        <v>13400</v>
      </c>
      <c r="D26" s="58">
        <v>13500</v>
      </c>
      <c r="E26" s="58">
        <v>13800</v>
      </c>
      <c r="F26" s="58">
        <v>14200</v>
      </c>
      <c r="G26" s="58"/>
      <c r="H26" s="58"/>
      <c r="I26" s="59"/>
      <c r="J26" s="59"/>
      <c r="K26" s="59"/>
      <c r="L26" s="59"/>
      <c r="M26" s="59"/>
      <c r="N26" s="59"/>
      <c r="O26" s="59"/>
      <c r="P26" s="59"/>
      <c r="Q26" s="59"/>
      <c r="R26" s="134"/>
      <c r="S26" s="59"/>
      <c r="T26" s="59"/>
      <c r="U26" s="59"/>
      <c r="V26" s="135"/>
      <c r="W26" s="168"/>
    </row>
    <row r="27" spans="1:23" s="13" customFormat="1" ht="15" customHeight="1">
      <c r="A27" s="417"/>
      <c r="B27" s="157"/>
      <c r="C27" s="66"/>
      <c r="D27" s="67">
        <f>IF(C26="","",D26/C26-1)</f>
        <v>0.00746268656716409</v>
      </c>
      <c r="E27" s="67">
        <f>IF(D26="","",E26/D26-1)</f>
        <v>0.022222222222222143</v>
      </c>
      <c r="F27" s="67">
        <f>IF(E26="","",F26/E26-1)</f>
        <v>0.02898550724637672</v>
      </c>
      <c r="G27" s="67"/>
      <c r="H27" s="67">
        <f>IF(G26="","",H26/G26-1)</f>
      </c>
      <c r="I27" s="67"/>
      <c r="J27" s="67">
        <f aca="true" t="shared" si="7" ref="J27:V27">IF(I26="","",J26/I26-1)</f>
      </c>
      <c r="K27" s="67">
        <f t="shared" si="7"/>
      </c>
      <c r="L27" s="67">
        <f t="shared" si="7"/>
      </c>
      <c r="M27" s="67">
        <f t="shared" si="7"/>
      </c>
      <c r="N27" s="67">
        <f t="shared" si="7"/>
      </c>
      <c r="O27" s="67">
        <f t="shared" si="7"/>
      </c>
      <c r="P27" s="67">
        <f t="shared" si="7"/>
      </c>
      <c r="Q27" s="67">
        <f t="shared" si="7"/>
      </c>
      <c r="R27" s="218">
        <f t="shared" si="7"/>
      </c>
      <c r="S27" s="67">
        <f t="shared" si="7"/>
      </c>
      <c r="T27" s="67">
        <f t="shared" si="7"/>
      </c>
      <c r="U27" s="67">
        <f t="shared" si="7"/>
      </c>
      <c r="V27" s="193">
        <f t="shared" si="7"/>
      </c>
      <c r="W27" s="168"/>
    </row>
    <row r="28" spans="1:24" s="13" customFormat="1" ht="15" customHeight="1">
      <c r="A28" s="412" t="s">
        <v>481</v>
      </c>
      <c r="B28" s="216" t="s">
        <v>51</v>
      </c>
      <c r="C28" s="269"/>
      <c r="D28" s="110"/>
      <c r="E28" s="110"/>
      <c r="F28" s="107"/>
      <c r="G28" s="110">
        <v>22600</v>
      </c>
      <c r="H28" s="111">
        <v>22600</v>
      </c>
      <c r="I28" s="111">
        <v>22600</v>
      </c>
      <c r="J28" s="111">
        <v>22600</v>
      </c>
      <c r="K28" s="111">
        <v>22600</v>
      </c>
      <c r="L28" s="111">
        <v>22600</v>
      </c>
      <c r="M28" s="111">
        <v>22600</v>
      </c>
      <c r="N28" s="111">
        <v>22600</v>
      </c>
      <c r="O28" s="111"/>
      <c r="P28" s="111"/>
      <c r="Q28" s="111"/>
      <c r="R28" s="222"/>
      <c r="S28" s="111"/>
      <c r="T28" s="111"/>
      <c r="U28" s="111"/>
      <c r="V28" s="170"/>
      <c r="W28" s="168"/>
      <c r="X28" s="168"/>
    </row>
    <row r="29" spans="1:24" s="13" customFormat="1" ht="15" customHeight="1">
      <c r="A29" s="413"/>
      <c r="B29" s="311"/>
      <c r="C29" s="312"/>
      <c r="D29" s="172">
        <f aca="true" t="shared" si="8" ref="D29:M29">IF(C28="","",D28/C28-1)</f>
      </c>
      <c r="E29" s="172">
        <f t="shared" si="8"/>
      </c>
      <c r="F29" s="172">
        <f t="shared" si="8"/>
      </c>
      <c r="G29" s="172"/>
      <c r="H29" s="172">
        <f t="shared" si="8"/>
        <v>0</v>
      </c>
      <c r="I29" s="172">
        <f t="shared" si="8"/>
        <v>0</v>
      </c>
      <c r="J29" s="172">
        <f t="shared" si="8"/>
        <v>0</v>
      </c>
      <c r="K29" s="172">
        <f t="shared" si="8"/>
        <v>0</v>
      </c>
      <c r="L29" s="172">
        <f t="shared" si="8"/>
        <v>0</v>
      </c>
      <c r="M29" s="172">
        <f t="shared" si="8"/>
        <v>0</v>
      </c>
      <c r="N29" s="172">
        <f>IF(M28="","",N28/M28-1)</f>
        <v>0</v>
      </c>
      <c r="O29" s="172"/>
      <c r="P29" s="172">
        <f aca="true" t="shared" si="9" ref="P29:V29">IF(O28="","",P28/O28-1)</f>
      </c>
      <c r="Q29" s="172">
        <f t="shared" si="9"/>
      </c>
      <c r="R29" s="173">
        <f t="shared" si="9"/>
      </c>
      <c r="S29" s="172">
        <f t="shared" si="9"/>
      </c>
      <c r="T29" s="172">
        <f t="shared" si="9"/>
      </c>
      <c r="U29" s="172">
        <f t="shared" si="9"/>
      </c>
      <c r="V29" s="174">
        <f t="shared" si="9"/>
      </c>
      <c r="W29" s="168"/>
      <c r="X29" s="168"/>
    </row>
    <row r="30" spans="1:23" s="13" customFormat="1" ht="19.5" customHeight="1">
      <c r="A30" s="10"/>
      <c r="B30" s="168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168"/>
    </row>
    <row r="31" spans="1:23" s="13" customFormat="1" ht="19.5" customHeight="1">
      <c r="A31" s="10"/>
      <c r="B31" s="16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168"/>
    </row>
    <row r="32" spans="1:23" s="13" customFormat="1" ht="19.5" customHeight="1">
      <c r="A32" s="10"/>
      <c r="B32" s="168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168"/>
    </row>
    <row r="33" spans="1:23" s="13" customFormat="1" ht="19.5" customHeight="1">
      <c r="A33" s="10"/>
      <c r="B33" s="168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168"/>
    </row>
    <row r="34" spans="1:23" s="13" customFormat="1" ht="19.5" customHeight="1">
      <c r="A34" s="10"/>
      <c r="B34" s="16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168"/>
    </row>
    <row r="35" spans="1:23" s="13" customFormat="1" ht="19.5" customHeight="1">
      <c r="A35" s="10"/>
      <c r="B35" s="168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168"/>
    </row>
    <row r="36" spans="1:23" s="13" customFormat="1" ht="19.5" customHeight="1">
      <c r="A36" s="10"/>
      <c r="B36" s="168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168"/>
    </row>
    <row r="37" spans="1:23" s="13" customFormat="1" ht="19.5" customHeight="1">
      <c r="A37" s="10"/>
      <c r="B37" s="168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168"/>
    </row>
    <row r="38" spans="1:23" s="13" customFormat="1" ht="19.5" customHeight="1">
      <c r="A38" s="10"/>
      <c r="B38" s="168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168"/>
    </row>
    <row r="39" spans="1:22" s="13" customFormat="1" ht="19.5" customHeight="1">
      <c r="A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3" customFormat="1" ht="19.5" customHeight="1">
      <c r="A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3" customFormat="1" ht="19.5" customHeight="1">
      <c r="A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3" customFormat="1" ht="19.5" customHeight="1">
      <c r="A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3" customFormat="1" ht="19.5" customHeight="1">
      <c r="A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3" customFormat="1" ht="19.5" customHeight="1">
      <c r="A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3" customFormat="1" ht="19.5" customHeight="1">
      <c r="A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3" customFormat="1" ht="19.5" customHeight="1">
      <c r="A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3" customFormat="1" ht="19.5" customHeight="1">
      <c r="A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3" customFormat="1" ht="19.5" customHeight="1">
      <c r="A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3" customFormat="1" ht="19.5" customHeight="1">
      <c r="A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3" customFormat="1" ht="19.5" customHeight="1">
      <c r="A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3" customFormat="1" ht="19.5" customHeight="1">
      <c r="A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3" customFormat="1" ht="19.5" customHeight="1">
      <c r="A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3" customFormat="1" ht="19.5" customHeight="1">
      <c r="A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3" customFormat="1" ht="19.5" customHeight="1">
      <c r="A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3" customFormat="1" ht="19.5" customHeight="1">
      <c r="A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3" customFormat="1" ht="19.5" customHeight="1">
      <c r="A56" s="1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3" customFormat="1" ht="19.5" customHeight="1">
      <c r="A57" s="1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3" customFormat="1" ht="19.5" customHeight="1">
      <c r="A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13" customFormat="1" ht="19.5" customHeight="1">
      <c r="A59" s="1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s="13" customFormat="1" ht="19.5" customHeight="1">
      <c r="A60" s="1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3" customFormat="1" ht="19.5" customHeight="1">
      <c r="A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3" customFormat="1" ht="19.5" customHeight="1">
      <c r="A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</sheetData>
  <mergeCells count="14">
    <mergeCell ref="A24:A25"/>
    <mergeCell ref="A8:A9"/>
    <mergeCell ref="A12:A13"/>
    <mergeCell ref="A22:A23"/>
    <mergeCell ref="B8:B9"/>
    <mergeCell ref="A28:A29"/>
    <mergeCell ref="M3:N3"/>
    <mergeCell ref="M4:N4"/>
    <mergeCell ref="A10:A11"/>
    <mergeCell ref="A18:A19"/>
    <mergeCell ref="A16:A17"/>
    <mergeCell ref="A14:A15"/>
    <mergeCell ref="A26:A27"/>
    <mergeCell ref="A20:A21"/>
  </mergeCells>
  <printOptions horizontalCentered="1"/>
  <pageMargins left="0" right="0" top="0.7874015748031497" bottom="0.1968503937007874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101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3" t="s">
        <v>31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35"/>
      <c r="B2" s="36"/>
      <c r="C2" s="23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35"/>
      <c r="B3" s="35"/>
      <c r="C3" s="74"/>
      <c r="D3" s="37" t="s">
        <v>17</v>
      </c>
      <c r="E3" s="1"/>
      <c r="F3" s="38" t="s">
        <v>19</v>
      </c>
      <c r="H3" s="39" t="s">
        <v>20</v>
      </c>
      <c r="J3" s="40" t="s">
        <v>21</v>
      </c>
      <c r="L3" s="41" t="s">
        <v>18</v>
      </c>
      <c r="N3" s="334" t="s">
        <v>22</v>
      </c>
      <c r="O3" s="335"/>
      <c r="R3" s="1"/>
      <c r="S3" s="1"/>
      <c r="T3" s="1"/>
      <c r="U3" s="1"/>
      <c r="V3" s="1"/>
      <c r="W3" s="1"/>
      <c r="X3" s="1"/>
    </row>
    <row r="4" spans="1:24" s="2" customFormat="1" ht="15" customHeight="1">
      <c r="A4" s="35"/>
      <c r="B4" s="35"/>
      <c r="C4" s="74"/>
      <c r="D4" s="42" t="s">
        <v>66</v>
      </c>
      <c r="E4" s="1"/>
      <c r="F4" s="43" t="s">
        <v>67</v>
      </c>
      <c r="H4" s="44" t="s">
        <v>68</v>
      </c>
      <c r="J4" s="45" t="s">
        <v>69</v>
      </c>
      <c r="L4" s="46" t="s">
        <v>70</v>
      </c>
      <c r="N4" s="336" t="s">
        <v>71</v>
      </c>
      <c r="O4" s="337"/>
      <c r="P4" s="22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35"/>
      <c r="B5" s="35"/>
      <c r="C5" s="7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5"/>
      <c r="B6" s="35"/>
      <c r="C6" s="7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72</v>
      </c>
    </row>
    <row r="7" spans="1:23" s="2" customFormat="1" ht="15" customHeight="1">
      <c r="A7" s="255" t="s">
        <v>360</v>
      </c>
      <c r="B7" s="35"/>
      <c r="C7" s="7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425" t="s">
        <v>75</v>
      </c>
      <c r="B8" s="342" t="s">
        <v>73</v>
      </c>
      <c r="C8" s="423" t="s">
        <v>272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6" t="s">
        <v>4</v>
      </c>
      <c r="T8" s="9" t="s">
        <v>268</v>
      </c>
      <c r="U8" s="9" t="s">
        <v>269</v>
      </c>
      <c r="V8" s="9" t="s">
        <v>270</v>
      </c>
      <c r="W8" s="24" t="s">
        <v>271</v>
      </c>
    </row>
    <row r="9" spans="1:23" s="10" customFormat="1" ht="15" customHeight="1">
      <c r="A9" s="341"/>
      <c r="B9" s="343"/>
      <c r="C9" s="424"/>
      <c r="D9" s="20" t="s">
        <v>23</v>
      </c>
      <c r="E9" s="20" t="s">
        <v>23</v>
      </c>
      <c r="F9" s="20" t="s">
        <v>23</v>
      </c>
      <c r="G9" s="20" t="s">
        <v>23</v>
      </c>
      <c r="H9" s="20" t="s">
        <v>23</v>
      </c>
      <c r="I9" s="20" t="s">
        <v>23</v>
      </c>
      <c r="J9" s="20" t="s">
        <v>23</v>
      </c>
      <c r="K9" s="20" t="s">
        <v>23</v>
      </c>
      <c r="L9" s="20" t="s">
        <v>23</v>
      </c>
      <c r="M9" s="20" t="s">
        <v>23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23</v>
      </c>
      <c r="S9" s="119" t="s">
        <v>23</v>
      </c>
      <c r="T9" s="7" t="s">
        <v>23</v>
      </c>
      <c r="U9" s="7" t="s">
        <v>23</v>
      </c>
      <c r="V9" s="7" t="s">
        <v>23</v>
      </c>
      <c r="W9" s="25" t="s">
        <v>23</v>
      </c>
    </row>
    <row r="10" spans="1:23" s="13" customFormat="1" ht="15" customHeight="1">
      <c r="A10" s="338" t="s">
        <v>362</v>
      </c>
      <c r="B10" s="47" t="s">
        <v>424</v>
      </c>
      <c r="C10" s="151" t="s">
        <v>357</v>
      </c>
      <c r="D10" s="48">
        <v>68200</v>
      </c>
      <c r="E10" s="48">
        <v>71600</v>
      </c>
      <c r="F10" s="48">
        <v>76000</v>
      </c>
      <c r="G10" s="48">
        <v>78000</v>
      </c>
      <c r="H10" s="49">
        <v>78000</v>
      </c>
      <c r="I10" s="49">
        <v>78000</v>
      </c>
      <c r="J10" s="49">
        <v>79500</v>
      </c>
      <c r="K10" s="49">
        <v>80500</v>
      </c>
      <c r="L10" s="49">
        <v>80500</v>
      </c>
      <c r="M10" s="49">
        <v>80500</v>
      </c>
      <c r="N10" s="49">
        <v>80500</v>
      </c>
      <c r="O10" s="49">
        <v>80500</v>
      </c>
      <c r="P10" s="49">
        <v>80500</v>
      </c>
      <c r="Q10" s="49">
        <v>80500</v>
      </c>
      <c r="R10" s="49">
        <v>79000</v>
      </c>
      <c r="S10" s="120">
        <v>77000</v>
      </c>
      <c r="T10" s="49">
        <v>74000</v>
      </c>
      <c r="U10" s="49">
        <v>70600</v>
      </c>
      <c r="V10" s="49"/>
      <c r="W10" s="123"/>
    </row>
    <row r="11" spans="1:23" s="13" customFormat="1" ht="15" customHeight="1">
      <c r="A11" s="339"/>
      <c r="B11" s="272" t="s">
        <v>452</v>
      </c>
      <c r="C11" s="152" t="s">
        <v>99</v>
      </c>
      <c r="D11" s="51"/>
      <c r="E11" s="52">
        <f>IF(D10="","",E10/D10-1)</f>
        <v>0.04985337243401755</v>
      </c>
      <c r="F11" s="52">
        <f>IF(E10="","",F10/E10-1)</f>
        <v>0.06145251396648055</v>
      </c>
      <c r="G11" s="52">
        <f>IF(F10="","",G10/F10-1)</f>
        <v>0.026315789473684292</v>
      </c>
      <c r="H11" s="52">
        <f>IF(G10="","",H10/G10-1)</f>
        <v>0</v>
      </c>
      <c r="I11" s="52">
        <f aca="true" t="shared" si="0" ref="I11:R11">IF(H10="","",I10/H10-1)</f>
        <v>0</v>
      </c>
      <c r="J11" s="52">
        <f t="shared" si="0"/>
        <v>0.019230769230769162</v>
      </c>
      <c r="K11" s="52">
        <f t="shared" si="0"/>
        <v>0.012578616352201255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0</v>
      </c>
      <c r="P11" s="52">
        <f t="shared" si="0"/>
        <v>0</v>
      </c>
      <c r="Q11" s="52">
        <f t="shared" si="0"/>
        <v>0</v>
      </c>
      <c r="R11" s="52">
        <f t="shared" si="0"/>
        <v>-0.018633540372670843</v>
      </c>
      <c r="S11" s="121">
        <f>IF(R10="","",S10/R10-1)</f>
        <v>-0.025316455696202556</v>
      </c>
      <c r="T11" s="121">
        <f>IF(S10="","",T10/S10-1)</f>
        <v>-0.038961038961038974</v>
      </c>
      <c r="U11" s="121">
        <f>IF(T10="","",U10/T10-1)</f>
        <v>-0.04594594594594592</v>
      </c>
      <c r="V11" s="52"/>
      <c r="W11" s="53"/>
    </row>
    <row r="12" spans="1:23" s="13" customFormat="1" ht="15" customHeight="1">
      <c r="A12" s="338" t="s">
        <v>25</v>
      </c>
      <c r="B12" s="73" t="s">
        <v>78</v>
      </c>
      <c r="C12" s="153" t="s">
        <v>356</v>
      </c>
      <c r="D12" s="11">
        <v>62300</v>
      </c>
      <c r="E12" s="11">
        <v>63500</v>
      </c>
      <c r="F12" s="11">
        <v>65500</v>
      </c>
      <c r="G12" s="11">
        <v>67000</v>
      </c>
      <c r="H12" s="12">
        <v>66000</v>
      </c>
      <c r="I12" s="12">
        <v>66000</v>
      </c>
      <c r="J12" s="12">
        <v>66000</v>
      </c>
      <c r="K12" s="12">
        <v>66000</v>
      </c>
      <c r="L12" s="12">
        <v>66000</v>
      </c>
      <c r="M12" s="12">
        <v>66000</v>
      </c>
      <c r="N12" s="12">
        <v>66000</v>
      </c>
      <c r="O12" s="12">
        <v>66000</v>
      </c>
      <c r="P12" s="12">
        <v>66000</v>
      </c>
      <c r="Q12" s="12">
        <v>66000</v>
      </c>
      <c r="R12" s="12">
        <v>65500</v>
      </c>
      <c r="S12" s="15">
        <v>64800</v>
      </c>
      <c r="T12" s="12">
        <v>63000</v>
      </c>
      <c r="U12" s="12">
        <v>61000</v>
      </c>
      <c r="V12" s="12"/>
      <c r="W12" s="124"/>
    </row>
    <row r="13" spans="1:23" s="13" customFormat="1" ht="15" customHeight="1">
      <c r="A13" s="339"/>
      <c r="B13" s="273"/>
      <c r="C13" s="154" t="s">
        <v>99</v>
      </c>
      <c r="D13" s="21"/>
      <c r="E13" s="14">
        <f aca="true" t="shared" si="1" ref="E13:R13">IF(D12="","",E12/D12-1)</f>
        <v>0.019261637239165408</v>
      </c>
      <c r="F13" s="14">
        <f>IF(E12="","",F12/E12-1)</f>
        <v>0.03149606299212593</v>
      </c>
      <c r="G13" s="14">
        <f t="shared" si="1"/>
        <v>0.022900763358778553</v>
      </c>
      <c r="H13" s="14">
        <f t="shared" si="1"/>
        <v>-0.014925373134328401</v>
      </c>
      <c r="I13" s="14">
        <f t="shared" si="1"/>
        <v>0</v>
      </c>
      <c r="J13" s="14">
        <f t="shared" si="1"/>
        <v>0</v>
      </c>
      <c r="K13" s="14">
        <f t="shared" si="1"/>
        <v>0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>
        <f t="shared" si="1"/>
        <v>0</v>
      </c>
      <c r="P13" s="14">
        <f t="shared" si="1"/>
        <v>0</v>
      </c>
      <c r="Q13" s="14">
        <f t="shared" si="1"/>
        <v>0</v>
      </c>
      <c r="R13" s="14">
        <f t="shared" si="1"/>
        <v>-0.007575757575757569</v>
      </c>
      <c r="S13" s="133">
        <f>IF(R12="","",S12/R12-1)</f>
        <v>-0.010687022900763399</v>
      </c>
      <c r="T13" s="133">
        <f>IF(S12="","",T12/S12-1)</f>
        <v>-0.02777777777777779</v>
      </c>
      <c r="U13" s="133">
        <f>IF(T12="","",U12/T12-1)</f>
        <v>-0.031746031746031744</v>
      </c>
      <c r="V13" s="113"/>
      <c r="W13" s="109"/>
    </row>
    <row r="14" spans="1:23" s="13" customFormat="1" ht="15" customHeight="1">
      <c r="A14" s="338" t="s">
        <v>26</v>
      </c>
      <c r="B14" s="47" t="s">
        <v>423</v>
      </c>
      <c r="C14" s="151" t="s">
        <v>356</v>
      </c>
      <c r="D14" s="54">
        <v>94200</v>
      </c>
      <c r="E14" s="54">
        <v>100000</v>
      </c>
      <c r="F14" s="54">
        <v>108000</v>
      </c>
      <c r="G14" s="54">
        <v>113000</v>
      </c>
      <c r="H14" s="55">
        <v>113000</v>
      </c>
      <c r="I14" s="55">
        <v>113000</v>
      </c>
      <c r="J14" s="55">
        <v>113000</v>
      </c>
      <c r="K14" s="55">
        <v>113000</v>
      </c>
      <c r="L14" s="55">
        <v>113000</v>
      </c>
      <c r="M14" s="55">
        <v>113000</v>
      </c>
      <c r="N14" s="55">
        <v>113000</v>
      </c>
      <c r="O14" s="55">
        <v>113000</v>
      </c>
      <c r="P14" s="55">
        <v>111000</v>
      </c>
      <c r="Q14" s="55">
        <v>109000</v>
      </c>
      <c r="R14" s="55">
        <v>107000</v>
      </c>
      <c r="S14" s="118">
        <v>105000</v>
      </c>
      <c r="T14" s="55">
        <v>103000</v>
      </c>
      <c r="U14" s="55">
        <v>101000</v>
      </c>
      <c r="V14" s="55"/>
      <c r="W14" s="125"/>
    </row>
    <row r="15" spans="1:23" s="13" customFormat="1" ht="15" customHeight="1">
      <c r="A15" s="339"/>
      <c r="B15" s="272" t="s">
        <v>453</v>
      </c>
      <c r="C15" s="152" t="s">
        <v>99</v>
      </c>
      <c r="D15" s="51"/>
      <c r="E15" s="52">
        <f>IF(D14="","",E14/D14-1)</f>
        <v>0.06157112526539277</v>
      </c>
      <c r="F15" s="52">
        <f>IF(E14="","",F14/E14-1)</f>
        <v>0.08000000000000007</v>
      </c>
      <c r="G15" s="52">
        <f>IF(F14="","",G14/F14-1)</f>
        <v>0.04629629629629628</v>
      </c>
      <c r="H15" s="52">
        <f aca="true" t="shared" si="2" ref="H15:R15">IF(G14="","",H14/G14-1)</f>
        <v>0</v>
      </c>
      <c r="I15" s="52">
        <f t="shared" si="2"/>
        <v>0</v>
      </c>
      <c r="J15" s="52">
        <f t="shared" si="2"/>
        <v>0</v>
      </c>
      <c r="K15" s="52">
        <f t="shared" si="2"/>
        <v>0</v>
      </c>
      <c r="L15" s="52">
        <f t="shared" si="2"/>
        <v>0</v>
      </c>
      <c r="M15" s="52">
        <f t="shared" si="2"/>
        <v>0</v>
      </c>
      <c r="N15" s="52">
        <f t="shared" si="2"/>
        <v>0</v>
      </c>
      <c r="O15" s="52">
        <f t="shared" si="2"/>
        <v>0</v>
      </c>
      <c r="P15" s="52">
        <f t="shared" si="2"/>
        <v>-0.017699115044247815</v>
      </c>
      <c r="Q15" s="52">
        <f t="shared" si="2"/>
        <v>-0.018018018018018056</v>
      </c>
      <c r="R15" s="52">
        <f t="shared" si="2"/>
        <v>-0.01834862385321101</v>
      </c>
      <c r="S15" s="121">
        <f>IF(R14="","",S14/R14-1)</f>
        <v>-0.01869158878504673</v>
      </c>
      <c r="T15" s="121">
        <f>IF(S14="","",T14/S14-1)</f>
        <v>-0.01904761904761909</v>
      </c>
      <c r="U15" s="121">
        <f>IF(T14="","",U14/T14-1)</f>
        <v>-0.01941747572815533</v>
      </c>
      <c r="V15" s="52"/>
      <c r="W15" s="53"/>
    </row>
    <row r="16" spans="1:23" s="13" customFormat="1" ht="15" customHeight="1">
      <c r="A16" s="338" t="s">
        <v>29</v>
      </c>
      <c r="B16" s="33" t="s">
        <v>450</v>
      </c>
      <c r="C16" s="153" t="s">
        <v>356</v>
      </c>
      <c r="D16" s="11"/>
      <c r="E16" s="11"/>
      <c r="F16" s="11"/>
      <c r="G16" s="32"/>
      <c r="H16" s="11">
        <v>80000</v>
      </c>
      <c r="I16" s="12">
        <v>82000</v>
      </c>
      <c r="J16" s="12">
        <v>83500</v>
      </c>
      <c r="K16" s="12">
        <v>85000</v>
      </c>
      <c r="L16" s="12">
        <v>86000</v>
      </c>
      <c r="M16" s="12">
        <v>86200</v>
      </c>
      <c r="N16" s="12">
        <v>86400</v>
      </c>
      <c r="O16" s="12">
        <v>86400</v>
      </c>
      <c r="P16" s="12">
        <v>86400</v>
      </c>
      <c r="Q16" s="12">
        <v>86400</v>
      </c>
      <c r="R16" s="12">
        <v>85500</v>
      </c>
      <c r="S16" s="15">
        <v>84600</v>
      </c>
      <c r="T16" s="12">
        <v>84000</v>
      </c>
      <c r="U16" s="12">
        <v>83000</v>
      </c>
      <c r="V16" s="12"/>
      <c r="W16" s="124"/>
    </row>
    <row r="17" spans="1:23" s="13" customFormat="1" ht="15" customHeight="1">
      <c r="A17" s="339"/>
      <c r="B17" s="273" t="s">
        <v>451</v>
      </c>
      <c r="C17" s="154" t="s">
        <v>99</v>
      </c>
      <c r="D17" s="21"/>
      <c r="E17" s="14">
        <f aca="true" t="shared" si="3" ref="E17:R17">IF(D16="","",E16/D16-1)</f>
      </c>
      <c r="F17" s="14">
        <f t="shared" si="3"/>
      </c>
      <c r="G17" s="14">
        <f t="shared" si="3"/>
      </c>
      <c r="H17" s="14"/>
      <c r="I17" s="14">
        <f t="shared" si="3"/>
        <v>0.02499999999999991</v>
      </c>
      <c r="J17" s="14">
        <f t="shared" si="3"/>
        <v>0.018292682926829285</v>
      </c>
      <c r="K17" s="14">
        <f t="shared" si="3"/>
        <v>0.017964071856287456</v>
      </c>
      <c r="L17" s="14">
        <f t="shared" si="3"/>
        <v>0.0117647058823529</v>
      </c>
      <c r="M17" s="14">
        <f t="shared" si="3"/>
        <v>0.0023255813953488857</v>
      </c>
      <c r="N17" s="14">
        <f t="shared" si="3"/>
        <v>0.002320185614849146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-0.01041666666666663</v>
      </c>
      <c r="S17" s="133">
        <f>IF(R16="","",S16/R16-1)</f>
        <v>-0.010526315789473717</v>
      </c>
      <c r="T17" s="133">
        <f>IF(S16="","",T16/S16-1)</f>
        <v>-0.007092198581560294</v>
      </c>
      <c r="U17" s="133">
        <f>IF(T16="","",U16/T16-1)</f>
        <v>-0.011904761904761862</v>
      </c>
      <c r="V17" s="113"/>
      <c r="W17" s="109"/>
    </row>
    <row r="18" spans="1:23" s="13" customFormat="1" ht="15" customHeight="1">
      <c r="A18" s="338" t="s">
        <v>32</v>
      </c>
      <c r="B18" s="47" t="s">
        <v>91</v>
      </c>
      <c r="C18" s="151" t="s">
        <v>356</v>
      </c>
      <c r="D18" s="54">
        <v>94000</v>
      </c>
      <c r="E18" s="54">
        <v>102000</v>
      </c>
      <c r="F18" s="54">
        <v>110000</v>
      </c>
      <c r="G18" s="54">
        <v>113000</v>
      </c>
      <c r="H18" s="55">
        <v>113000</v>
      </c>
      <c r="I18" s="55">
        <v>113000</v>
      </c>
      <c r="J18" s="55">
        <v>115000</v>
      </c>
      <c r="K18" s="55">
        <v>117000</v>
      </c>
      <c r="L18" s="55">
        <v>117000</v>
      </c>
      <c r="M18" s="55">
        <v>117000</v>
      </c>
      <c r="N18" s="55">
        <v>117000</v>
      </c>
      <c r="O18" s="55">
        <v>117000</v>
      </c>
      <c r="P18" s="55">
        <v>117000</v>
      </c>
      <c r="Q18" s="55">
        <v>113000</v>
      </c>
      <c r="R18" s="55">
        <v>107000</v>
      </c>
      <c r="S18" s="118">
        <v>99000</v>
      </c>
      <c r="T18" s="55">
        <v>93000</v>
      </c>
      <c r="U18" s="55">
        <v>88400</v>
      </c>
      <c r="V18" s="55"/>
      <c r="W18" s="125"/>
    </row>
    <row r="19" spans="1:23" s="13" customFormat="1" ht="15" customHeight="1">
      <c r="A19" s="339"/>
      <c r="B19" s="272" t="s">
        <v>454</v>
      </c>
      <c r="C19" s="152" t="s">
        <v>99</v>
      </c>
      <c r="D19" s="51"/>
      <c r="E19" s="52">
        <f aca="true" t="shared" si="4" ref="E19:R19">IF(D18="","",E18/D18-1)</f>
        <v>0.0851063829787233</v>
      </c>
      <c r="F19" s="52">
        <f t="shared" si="4"/>
        <v>0.07843137254901955</v>
      </c>
      <c r="G19" s="52">
        <f t="shared" si="4"/>
        <v>0.027272727272727337</v>
      </c>
      <c r="H19" s="52">
        <f t="shared" si="4"/>
        <v>0</v>
      </c>
      <c r="I19" s="52">
        <f t="shared" si="4"/>
        <v>0</v>
      </c>
      <c r="J19" s="52">
        <f t="shared" si="4"/>
        <v>0.017699115044247815</v>
      </c>
      <c r="K19" s="52">
        <f t="shared" si="4"/>
        <v>0.017391304347825987</v>
      </c>
      <c r="L19" s="52">
        <f t="shared" si="4"/>
        <v>0</v>
      </c>
      <c r="M19" s="52">
        <f t="shared" si="4"/>
        <v>0</v>
      </c>
      <c r="N19" s="52">
        <f t="shared" si="4"/>
        <v>0</v>
      </c>
      <c r="O19" s="52">
        <f t="shared" si="4"/>
        <v>0</v>
      </c>
      <c r="P19" s="52">
        <f t="shared" si="4"/>
        <v>0</v>
      </c>
      <c r="Q19" s="52">
        <f t="shared" si="4"/>
        <v>-0.03418803418803418</v>
      </c>
      <c r="R19" s="52">
        <f t="shared" si="4"/>
        <v>-0.053097345132743334</v>
      </c>
      <c r="S19" s="121">
        <f>IF(R18="","",S18/R18-1)</f>
        <v>-0.07476635514018692</v>
      </c>
      <c r="T19" s="121">
        <f>IF(S18="","",T18/S18-1)</f>
        <v>-0.06060606060606055</v>
      </c>
      <c r="U19" s="121">
        <f>IF(T18="","",U18/T18-1)</f>
        <v>-0.04946236559139783</v>
      </c>
      <c r="V19" s="52"/>
      <c r="W19" s="53"/>
    </row>
    <row r="20" spans="1:23" s="13" customFormat="1" ht="15" customHeight="1">
      <c r="A20" s="338" t="s">
        <v>33</v>
      </c>
      <c r="B20" s="33" t="s">
        <v>422</v>
      </c>
      <c r="C20" s="153" t="s">
        <v>356</v>
      </c>
      <c r="D20" s="11">
        <v>68800</v>
      </c>
      <c r="E20" s="11">
        <v>71600</v>
      </c>
      <c r="F20" s="11">
        <v>76000</v>
      </c>
      <c r="G20" s="11">
        <v>78000</v>
      </c>
      <c r="H20" s="11">
        <v>77000</v>
      </c>
      <c r="I20" s="11">
        <v>77000</v>
      </c>
      <c r="J20" s="12">
        <v>77800</v>
      </c>
      <c r="K20" s="12">
        <v>79000</v>
      </c>
      <c r="L20" s="12">
        <v>79000</v>
      </c>
      <c r="M20" s="12">
        <v>79000</v>
      </c>
      <c r="N20" s="12">
        <v>79000</v>
      </c>
      <c r="O20" s="12">
        <v>79000</v>
      </c>
      <c r="P20" s="12">
        <v>79000</v>
      </c>
      <c r="Q20" s="12">
        <v>79000</v>
      </c>
      <c r="R20" s="12">
        <v>78000</v>
      </c>
      <c r="S20" s="15">
        <v>75700</v>
      </c>
      <c r="T20" s="12">
        <v>70800</v>
      </c>
      <c r="U20" s="12">
        <v>67300</v>
      </c>
      <c r="V20" s="12"/>
      <c r="W20" s="124"/>
    </row>
    <row r="21" spans="1:23" s="13" customFormat="1" ht="15" customHeight="1">
      <c r="A21" s="339"/>
      <c r="B21" s="273" t="s">
        <v>459</v>
      </c>
      <c r="C21" s="155" t="s">
        <v>99</v>
      </c>
      <c r="D21" s="21"/>
      <c r="E21" s="14">
        <f>IF(D20="","",E20/D20-1)</f>
        <v>0.04069767441860472</v>
      </c>
      <c r="F21" s="14">
        <f>IF(E20="","",F20/E20-1)</f>
        <v>0.06145251396648055</v>
      </c>
      <c r="G21" s="14">
        <f>IF(F20="","",G20/F20-1)</f>
        <v>0.026315789473684292</v>
      </c>
      <c r="H21" s="14">
        <f aca="true" t="shared" si="5" ref="H21:S21">IF(G20="","",H20/G20-1)</f>
        <v>-0.012820512820512775</v>
      </c>
      <c r="I21" s="14">
        <f t="shared" si="5"/>
        <v>0</v>
      </c>
      <c r="J21" s="14">
        <f t="shared" si="5"/>
        <v>0.010389610389610393</v>
      </c>
      <c r="K21" s="14">
        <f t="shared" si="5"/>
        <v>0.015424164524421524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-0.012658227848101222</v>
      </c>
      <c r="S21" s="14">
        <f t="shared" si="5"/>
        <v>-0.029487179487179493</v>
      </c>
      <c r="T21" s="133">
        <f>IF(S20="","",T20/S20-1)</f>
        <v>-0.0647291941875826</v>
      </c>
      <c r="U21" s="133">
        <f>IF(T20="","",U20/T20-1)</f>
        <v>-0.04943502824858759</v>
      </c>
      <c r="V21" s="113"/>
      <c r="W21" s="109"/>
    </row>
    <row r="22" spans="1:23" s="13" customFormat="1" ht="15" customHeight="1">
      <c r="A22" s="338" t="s">
        <v>34</v>
      </c>
      <c r="B22" s="47" t="s">
        <v>56</v>
      </c>
      <c r="C22" s="151" t="s">
        <v>356</v>
      </c>
      <c r="D22" s="54">
        <v>39300</v>
      </c>
      <c r="E22" s="54">
        <v>42100</v>
      </c>
      <c r="F22" s="54">
        <v>44800</v>
      </c>
      <c r="G22" s="54">
        <v>46600</v>
      </c>
      <c r="H22" s="54">
        <v>47000</v>
      </c>
      <c r="I22" s="54">
        <v>47600</v>
      </c>
      <c r="J22" s="55">
        <v>48500</v>
      </c>
      <c r="K22" s="55">
        <v>49000</v>
      </c>
      <c r="L22" s="55">
        <v>50100</v>
      </c>
      <c r="M22" s="55">
        <v>50200</v>
      </c>
      <c r="N22" s="55">
        <v>50200</v>
      </c>
      <c r="O22" s="55">
        <v>50200</v>
      </c>
      <c r="P22" s="55">
        <v>50200</v>
      </c>
      <c r="Q22" s="55">
        <v>50200</v>
      </c>
      <c r="R22" s="55">
        <v>49000</v>
      </c>
      <c r="S22" s="118">
        <v>47500</v>
      </c>
      <c r="T22" s="55">
        <v>46000</v>
      </c>
      <c r="U22" s="55">
        <v>44500</v>
      </c>
      <c r="V22" s="55"/>
      <c r="W22" s="125"/>
    </row>
    <row r="23" spans="1:23" s="13" customFormat="1" ht="15" customHeight="1">
      <c r="A23" s="339"/>
      <c r="B23" s="272"/>
      <c r="C23" s="152" t="s">
        <v>99</v>
      </c>
      <c r="D23" s="51"/>
      <c r="E23" s="52">
        <f>IF(D22="","",E22/D22-1)</f>
        <v>0.07124681933842236</v>
      </c>
      <c r="F23" s="52">
        <f>IF(E22="","",F22/E22-1)</f>
        <v>0.06413301662707838</v>
      </c>
      <c r="G23" s="52">
        <f>IF(F22="","",G22/F22-1)</f>
        <v>0.0401785714285714</v>
      </c>
      <c r="H23" s="52">
        <f aca="true" t="shared" si="6" ref="H23:R23">IF(G22="","",H22/G22-1)</f>
        <v>0.008583690987124415</v>
      </c>
      <c r="I23" s="52">
        <f t="shared" si="6"/>
        <v>0.012765957446808418</v>
      </c>
      <c r="J23" s="52">
        <f t="shared" si="6"/>
        <v>0.018907563025210017</v>
      </c>
      <c r="K23" s="52">
        <f t="shared" si="6"/>
        <v>0.010309278350515427</v>
      </c>
      <c r="L23" s="52">
        <f t="shared" si="6"/>
        <v>0.022448979591836782</v>
      </c>
      <c r="M23" s="52">
        <f t="shared" si="6"/>
        <v>0.001996007984031989</v>
      </c>
      <c r="N23" s="52">
        <f t="shared" si="6"/>
        <v>0</v>
      </c>
      <c r="O23" s="52">
        <f t="shared" si="6"/>
        <v>0</v>
      </c>
      <c r="P23" s="52">
        <f t="shared" si="6"/>
        <v>0</v>
      </c>
      <c r="Q23" s="52">
        <f t="shared" si="6"/>
        <v>0</v>
      </c>
      <c r="R23" s="52">
        <f t="shared" si="6"/>
        <v>-0.0239043824701195</v>
      </c>
      <c r="S23" s="121">
        <f>IF(R22="","",S22/R22-1)</f>
        <v>-0.030612244897959218</v>
      </c>
      <c r="T23" s="121">
        <f>IF(S22="","",T22/S22-1)</f>
        <v>-0.03157894736842104</v>
      </c>
      <c r="U23" s="121">
        <f>IF(T22="","",U22/T22-1)</f>
        <v>-0.03260869565217395</v>
      </c>
      <c r="V23" s="52"/>
      <c r="W23" s="53"/>
    </row>
    <row r="24" spans="1:23" s="13" customFormat="1" ht="15" customHeight="1">
      <c r="A24" s="338" t="s">
        <v>35</v>
      </c>
      <c r="B24" s="33" t="s">
        <v>92</v>
      </c>
      <c r="C24" s="153" t="s">
        <v>356</v>
      </c>
      <c r="D24" s="11"/>
      <c r="E24" s="11"/>
      <c r="F24" s="11"/>
      <c r="G24" s="11"/>
      <c r="H24" s="12">
        <v>88000</v>
      </c>
      <c r="I24" s="12">
        <v>88000</v>
      </c>
      <c r="J24" s="12">
        <v>88000</v>
      </c>
      <c r="K24" s="12">
        <v>88000</v>
      </c>
      <c r="L24" s="12">
        <v>88000</v>
      </c>
      <c r="M24" s="12">
        <v>88000</v>
      </c>
      <c r="N24" s="12">
        <v>88000</v>
      </c>
      <c r="O24" s="12">
        <v>88000</v>
      </c>
      <c r="P24" s="12">
        <v>88000</v>
      </c>
      <c r="Q24" s="12">
        <v>88000</v>
      </c>
      <c r="R24" s="12">
        <v>87000</v>
      </c>
      <c r="S24" s="15">
        <v>85000</v>
      </c>
      <c r="T24" s="12">
        <v>83000</v>
      </c>
      <c r="U24" s="12">
        <v>81300</v>
      </c>
      <c r="V24" s="12"/>
      <c r="W24" s="124"/>
    </row>
    <row r="25" spans="1:23" s="13" customFormat="1" ht="15" customHeight="1">
      <c r="A25" s="339"/>
      <c r="B25" s="273"/>
      <c r="C25" s="154" t="s">
        <v>99</v>
      </c>
      <c r="D25" s="21"/>
      <c r="E25" s="14"/>
      <c r="F25" s="14"/>
      <c r="G25" s="14"/>
      <c r="H25" s="14"/>
      <c r="I25" s="14">
        <f aca="true" t="shared" si="7" ref="I25:R25">IF(H24="","",I24/H24-1)</f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7"/>
        <v>0</v>
      </c>
      <c r="P25" s="14">
        <f t="shared" si="7"/>
        <v>0</v>
      </c>
      <c r="Q25" s="14">
        <f t="shared" si="7"/>
        <v>0</v>
      </c>
      <c r="R25" s="14">
        <f t="shared" si="7"/>
        <v>-0.011363636363636354</v>
      </c>
      <c r="S25" s="133">
        <f>IF(R24="","",S24/R24-1)</f>
        <v>-0.02298850574712641</v>
      </c>
      <c r="T25" s="133">
        <f>IF(S24="","",T24/S24-1)</f>
        <v>-0.02352941176470591</v>
      </c>
      <c r="U25" s="133">
        <f>IF(T24="","",U24/T24-1)</f>
        <v>-0.02048192771084334</v>
      </c>
      <c r="V25" s="113"/>
      <c r="W25" s="109"/>
    </row>
    <row r="26" spans="1:23" s="13" customFormat="1" ht="15" customHeight="1">
      <c r="A26" s="338" t="s">
        <v>36</v>
      </c>
      <c r="B26" s="47" t="s">
        <v>425</v>
      </c>
      <c r="C26" s="151" t="s">
        <v>356</v>
      </c>
      <c r="D26" s="54"/>
      <c r="E26" s="54"/>
      <c r="F26" s="54"/>
      <c r="G26" s="54"/>
      <c r="H26" s="54">
        <v>100000</v>
      </c>
      <c r="I26" s="55">
        <v>100000</v>
      </c>
      <c r="J26" s="55">
        <v>101000</v>
      </c>
      <c r="K26" s="55">
        <v>101000</v>
      </c>
      <c r="L26" s="55">
        <v>101000</v>
      </c>
      <c r="M26" s="55">
        <v>101000</v>
      </c>
      <c r="N26" s="55">
        <v>101000</v>
      </c>
      <c r="O26" s="55">
        <v>101000</v>
      </c>
      <c r="P26" s="55">
        <v>101000</v>
      </c>
      <c r="Q26" s="55">
        <v>101000</v>
      </c>
      <c r="R26" s="55">
        <v>99000</v>
      </c>
      <c r="S26" s="118">
        <v>96000</v>
      </c>
      <c r="T26" s="55">
        <v>90200</v>
      </c>
      <c r="U26" s="55">
        <v>84800</v>
      </c>
      <c r="V26" s="55"/>
      <c r="W26" s="125"/>
    </row>
    <row r="27" spans="1:23" s="13" customFormat="1" ht="15" customHeight="1">
      <c r="A27" s="339"/>
      <c r="B27" s="274" t="s">
        <v>458</v>
      </c>
      <c r="C27" s="152" t="s">
        <v>99</v>
      </c>
      <c r="D27" s="66"/>
      <c r="E27" s="67"/>
      <c r="F27" s="67"/>
      <c r="G27" s="67"/>
      <c r="H27" s="67"/>
      <c r="I27" s="67">
        <f aca="true" t="shared" si="8" ref="I27:R27">IF(H26="","",I26/H26-1)</f>
        <v>0</v>
      </c>
      <c r="J27" s="67">
        <f t="shared" si="8"/>
        <v>0.010000000000000009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7">
        <f t="shared" si="8"/>
        <v>0</v>
      </c>
      <c r="O27" s="67">
        <f t="shared" si="8"/>
        <v>0</v>
      </c>
      <c r="P27" s="67">
        <f t="shared" si="8"/>
        <v>0</v>
      </c>
      <c r="Q27" s="67">
        <f t="shared" si="8"/>
        <v>0</v>
      </c>
      <c r="R27" s="67">
        <f t="shared" si="8"/>
        <v>-0.01980198019801982</v>
      </c>
      <c r="S27" s="218">
        <f>IF(R26="","",S26/R26-1)</f>
        <v>-0.030303030303030276</v>
      </c>
      <c r="T27" s="218">
        <f>IF(S26="","",T26/S26-1)</f>
        <v>-0.060416666666666674</v>
      </c>
      <c r="U27" s="218">
        <f>IF(T26="","",U26/T26-1)</f>
        <v>-0.05986696230598665</v>
      </c>
      <c r="V27" s="67"/>
      <c r="W27" s="193"/>
    </row>
    <row r="28" spans="1:23" s="13" customFormat="1" ht="15" customHeight="1">
      <c r="A28" s="338" t="s">
        <v>431</v>
      </c>
      <c r="B28" s="216" t="s">
        <v>366</v>
      </c>
      <c r="C28" s="153" t="s">
        <v>356</v>
      </c>
      <c r="D28" s="110">
        <v>3480</v>
      </c>
      <c r="E28" s="110">
        <v>3590</v>
      </c>
      <c r="F28" s="110">
        <v>3710</v>
      </c>
      <c r="G28" s="111">
        <v>3820</v>
      </c>
      <c r="H28" s="110">
        <v>3910</v>
      </c>
      <c r="I28" s="110">
        <v>4050</v>
      </c>
      <c r="J28" s="111">
        <v>4150</v>
      </c>
      <c r="K28" s="111">
        <v>4240</v>
      </c>
      <c r="L28" s="111">
        <v>4240</v>
      </c>
      <c r="M28" s="111">
        <v>4240</v>
      </c>
      <c r="N28" s="111">
        <v>4240</v>
      </c>
      <c r="O28" s="111">
        <v>4200</v>
      </c>
      <c r="P28" s="111">
        <v>4100</v>
      </c>
      <c r="Q28" s="111">
        <v>4050</v>
      </c>
      <c r="R28" s="111">
        <v>4000</v>
      </c>
      <c r="S28" s="169">
        <v>3900</v>
      </c>
      <c r="T28" s="111">
        <v>3780</v>
      </c>
      <c r="U28" s="111">
        <v>3720</v>
      </c>
      <c r="V28" s="111"/>
      <c r="W28" s="170"/>
    </row>
    <row r="29" spans="1:23" s="13" customFormat="1" ht="15" customHeight="1">
      <c r="A29" s="339"/>
      <c r="B29" s="275"/>
      <c r="C29" s="154" t="s">
        <v>99</v>
      </c>
      <c r="D29" s="166"/>
      <c r="E29" s="113">
        <f aca="true" t="shared" si="9" ref="E29:U29">IF(D28="","",E28/D28-1)</f>
        <v>0.031609195402298784</v>
      </c>
      <c r="F29" s="113">
        <f t="shared" si="9"/>
        <v>0.03342618384401108</v>
      </c>
      <c r="G29" s="113">
        <f t="shared" si="9"/>
        <v>0.029649595687331498</v>
      </c>
      <c r="H29" s="113">
        <f t="shared" si="9"/>
        <v>0.023560209424083878</v>
      </c>
      <c r="I29" s="113">
        <f t="shared" si="9"/>
        <v>0.03580562659846542</v>
      </c>
      <c r="J29" s="113">
        <f t="shared" si="9"/>
        <v>0.024691358024691468</v>
      </c>
      <c r="K29" s="113">
        <f t="shared" si="9"/>
        <v>0.02168674698795181</v>
      </c>
      <c r="L29" s="113">
        <f t="shared" si="9"/>
        <v>0</v>
      </c>
      <c r="M29" s="113">
        <f t="shared" si="9"/>
        <v>0</v>
      </c>
      <c r="N29" s="113">
        <f t="shared" si="9"/>
        <v>0</v>
      </c>
      <c r="O29" s="113">
        <f t="shared" si="9"/>
        <v>-0.009433962264150941</v>
      </c>
      <c r="P29" s="113">
        <f t="shared" si="9"/>
        <v>-0.023809523809523836</v>
      </c>
      <c r="Q29" s="113">
        <f t="shared" si="9"/>
        <v>-0.012195121951219523</v>
      </c>
      <c r="R29" s="113">
        <f t="shared" si="9"/>
        <v>-0.012345679012345734</v>
      </c>
      <c r="S29" s="133">
        <f t="shared" si="9"/>
        <v>-0.025000000000000022</v>
      </c>
      <c r="T29" s="133">
        <f t="shared" si="9"/>
        <v>-0.03076923076923077</v>
      </c>
      <c r="U29" s="133">
        <f t="shared" si="9"/>
        <v>-0.015873015873015928</v>
      </c>
      <c r="V29" s="113"/>
      <c r="W29" s="109"/>
    </row>
    <row r="30" spans="1:23" s="13" customFormat="1" ht="15" customHeight="1">
      <c r="A30" s="338" t="s">
        <v>378</v>
      </c>
      <c r="B30" s="57" t="s">
        <v>367</v>
      </c>
      <c r="C30" s="151" t="s">
        <v>356</v>
      </c>
      <c r="D30" s="54"/>
      <c r="E30" s="54"/>
      <c r="F30" s="54"/>
      <c r="G30" s="55"/>
      <c r="H30" s="54"/>
      <c r="I30" s="54"/>
      <c r="J30" s="55"/>
      <c r="K30" s="55"/>
      <c r="L30" s="55"/>
      <c r="M30" s="55"/>
      <c r="N30" s="55"/>
      <c r="O30" s="55">
        <v>5400</v>
      </c>
      <c r="P30" s="55">
        <v>5300</v>
      </c>
      <c r="Q30" s="55">
        <v>5250</v>
      </c>
      <c r="R30" s="55">
        <v>5200</v>
      </c>
      <c r="S30" s="167">
        <v>5100</v>
      </c>
      <c r="T30" s="55">
        <v>4900</v>
      </c>
      <c r="U30" s="55">
        <v>4800</v>
      </c>
      <c r="V30" s="55"/>
      <c r="W30" s="125"/>
    </row>
    <row r="31" spans="1:23" s="13" customFormat="1" ht="15" customHeight="1">
      <c r="A31" s="339"/>
      <c r="B31" s="274"/>
      <c r="C31" s="152" t="s">
        <v>99</v>
      </c>
      <c r="D31" s="51"/>
      <c r="E31" s="52">
        <f aca="true" t="shared" si="10" ref="E31:R31">IF(D30="","",E30/D30-1)</f>
      </c>
      <c r="F31" s="52">
        <f t="shared" si="10"/>
      </c>
      <c r="G31" s="52">
        <f t="shared" si="10"/>
      </c>
      <c r="H31" s="52"/>
      <c r="I31" s="52"/>
      <c r="J31" s="52"/>
      <c r="K31" s="52"/>
      <c r="L31" s="52"/>
      <c r="M31" s="52"/>
      <c r="N31" s="52"/>
      <c r="O31" s="52">
        <f t="shared" si="10"/>
      </c>
      <c r="P31" s="52">
        <f t="shared" si="10"/>
        <v>-0.01851851851851849</v>
      </c>
      <c r="Q31" s="52">
        <f t="shared" si="10"/>
        <v>-0.009433962264150941</v>
      </c>
      <c r="R31" s="52">
        <f t="shared" si="10"/>
        <v>-0.00952380952380949</v>
      </c>
      <c r="S31" s="121">
        <f>IF(R30="","",S30/R30-1)</f>
        <v>-0.019230769230769273</v>
      </c>
      <c r="T31" s="121">
        <f>IF(S30="","",T30/S30-1)</f>
        <v>-0.039215686274509776</v>
      </c>
      <c r="U31" s="121">
        <f>IF(T30="","",U30/T30-1)</f>
        <v>-0.020408163265306145</v>
      </c>
      <c r="V31" s="52"/>
      <c r="W31" s="53"/>
    </row>
    <row r="32" spans="1:23" s="13" customFormat="1" ht="15" customHeight="1">
      <c r="A32" s="338" t="s">
        <v>379</v>
      </c>
      <c r="B32" s="216" t="s">
        <v>368</v>
      </c>
      <c r="C32" s="153" t="s">
        <v>356</v>
      </c>
      <c r="D32" s="162"/>
      <c r="E32" s="162"/>
      <c r="F32" s="162">
        <v>11000</v>
      </c>
      <c r="G32" s="111">
        <v>11400</v>
      </c>
      <c r="H32" s="162">
        <v>11900</v>
      </c>
      <c r="I32" s="162">
        <v>12300</v>
      </c>
      <c r="J32" s="163">
        <v>12900</v>
      </c>
      <c r="K32" s="163">
        <v>13200</v>
      </c>
      <c r="L32" s="163">
        <v>13200</v>
      </c>
      <c r="M32" s="163">
        <v>13200</v>
      </c>
      <c r="N32" s="163">
        <v>13200</v>
      </c>
      <c r="O32" s="163">
        <v>13000</v>
      </c>
      <c r="P32" s="163">
        <v>12900</v>
      </c>
      <c r="Q32" s="163">
        <v>12800</v>
      </c>
      <c r="R32" s="163">
        <v>12700</v>
      </c>
      <c r="S32" s="164">
        <v>12600</v>
      </c>
      <c r="T32" s="163">
        <v>12500</v>
      </c>
      <c r="U32" s="163">
        <v>12400</v>
      </c>
      <c r="V32" s="163"/>
      <c r="W32" s="165"/>
    </row>
    <row r="33" spans="1:23" s="13" customFormat="1" ht="15" customHeight="1">
      <c r="A33" s="339"/>
      <c r="B33" s="276"/>
      <c r="C33" s="154" t="s">
        <v>99</v>
      </c>
      <c r="D33" s="166"/>
      <c r="E33" s="113">
        <f aca="true" t="shared" si="11" ref="E33:U33">IF(D32="","",E32/D32-1)</f>
      </c>
      <c r="F33" s="113">
        <f t="shared" si="11"/>
      </c>
      <c r="G33" s="113">
        <f t="shared" si="11"/>
        <v>0.036363636363636376</v>
      </c>
      <c r="H33" s="113">
        <f t="shared" si="11"/>
        <v>0.04385964912280693</v>
      </c>
      <c r="I33" s="113">
        <f t="shared" si="11"/>
        <v>0.03361344537815136</v>
      </c>
      <c r="J33" s="113">
        <f t="shared" si="11"/>
        <v>0.04878048780487809</v>
      </c>
      <c r="K33" s="113">
        <f t="shared" si="11"/>
        <v>0.023255813953488413</v>
      </c>
      <c r="L33" s="113">
        <f t="shared" si="11"/>
        <v>0</v>
      </c>
      <c r="M33" s="113">
        <f t="shared" si="11"/>
        <v>0</v>
      </c>
      <c r="N33" s="113">
        <f t="shared" si="11"/>
        <v>0</v>
      </c>
      <c r="O33" s="113">
        <f t="shared" si="11"/>
        <v>-0.015151515151515138</v>
      </c>
      <c r="P33" s="113">
        <f t="shared" si="11"/>
        <v>-0.007692307692307665</v>
      </c>
      <c r="Q33" s="113">
        <f t="shared" si="11"/>
        <v>-0.007751937984496138</v>
      </c>
      <c r="R33" s="113">
        <f t="shared" si="11"/>
        <v>-0.0078125</v>
      </c>
      <c r="S33" s="133">
        <f t="shared" si="11"/>
        <v>-0.007874015748031482</v>
      </c>
      <c r="T33" s="133">
        <f t="shared" si="11"/>
        <v>-0.007936507936507908</v>
      </c>
      <c r="U33" s="133">
        <f t="shared" si="11"/>
        <v>-0.008000000000000007</v>
      </c>
      <c r="V33" s="113"/>
      <c r="W33" s="109"/>
    </row>
    <row r="34" spans="1:23" s="13" customFormat="1" ht="15" customHeight="1">
      <c r="A34" s="338" t="s">
        <v>432</v>
      </c>
      <c r="B34" s="47" t="s">
        <v>426</v>
      </c>
      <c r="C34" s="151" t="s">
        <v>356</v>
      </c>
      <c r="D34" s="54"/>
      <c r="E34" s="54"/>
      <c r="F34" s="54"/>
      <c r="G34" s="54"/>
      <c r="H34" s="54"/>
      <c r="I34" s="96"/>
      <c r="J34" s="55"/>
      <c r="K34" s="55"/>
      <c r="L34" s="55"/>
      <c r="M34" s="55"/>
      <c r="N34" s="55"/>
      <c r="O34" s="55"/>
      <c r="P34" s="55"/>
      <c r="Q34" s="55"/>
      <c r="R34" s="55"/>
      <c r="S34" s="118"/>
      <c r="T34" s="55"/>
      <c r="U34" s="55">
        <v>44000</v>
      </c>
      <c r="V34" s="55"/>
      <c r="W34" s="185"/>
    </row>
    <row r="35" spans="1:23" s="13" customFormat="1" ht="15" customHeight="1">
      <c r="A35" s="339"/>
      <c r="B35" s="272"/>
      <c r="C35" s="152" t="s">
        <v>99</v>
      </c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121"/>
      <c r="T35" s="121"/>
      <c r="U35" s="52"/>
      <c r="V35" s="52"/>
      <c r="W35" s="178"/>
    </row>
    <row r="36" spans="1:23" s="13" customFormat="1" ht="15" customHeight="1">
      <c r="A36" s="338" t="s">
        <v>433</v>
      </c>
      <c r="B36" s="33" t="s">
        <v>370</v>
      </c>
      <c r="C36" s="153" t="s">
        <v>356</v>
      </c>
      <c r="D36" s="11"/>
      <c r="E36" s="11"/>
      <c r="F36" s="11"/>
      <c r="G36" s="11"/>
      <c r="H36" s="11">
        <v>40000</v>
      </c>
      <c r="I36" s="11">
        <v>40500</v>
      </c>
      <c r="J36" s="12">
        <v>41400</v>
      </c>
      <c r="K36" s="12">
        <v>42200</v>
      </c>
      <c r="L36" s="12">
        <v>42200</v>
      </c>
      <c r="M36" s="12">
        <v>42000</v>
      </c>
      <c r="N36" s="12">
        <v>42000</v>
      </c>
      <c r="O36" s="12">
        <v>42000</v>
      </c>
      <c r="P36" s="12">
        <v>42000</v>
      </c>
      <c r="Q36" s="12">
        <v>42000</v>
      </c>
      <c r="R36" s="12">
        <v>41600</v>
      </c>
      <c r="S36" s="15">
        <v>40000</v>
      </c>
      <c r="T36" s="12">
        <v>38000</v>
      </c>
      <c r="U36" s="12">
        <v>36300</v>
      </c>
      <c r="V36" s="12"/>
      <c r="W36" s="179"/>
    </row>
    <row r="37" spans="1:23" s="13" customFormat="1" ht="15" customHeight="1">
      <c r="A37" s="339"/>
      <c r="B37" s="273"/>
      <c r="C37" s="154" t="s">
        <v>99</v>
      </c>
      <c r="D37" s="21"/>
      <c r="E37" s="14">
        <f aca="true" t="shared" si="12" ref="E37:U37">IF(D36="","",E36/D36-1)</f>
      </c>
      <c r="F37" s="14">
        <f t="shared" si="12"/>
      </c>
      <c r="G37" s="14">
        <f t="shared" si="12"/>
      </c>
      <c r="H37" s="14">
        <f t="shared" si="12"/>
      </c>
      <c r="I37" s="14">
        <f t="shared" si="12"/>
        <v>0.012499999999999956</v>
      </c>
      <c r="J37" s="14">
        <f t="shared" si="12"/>
        <v>0.022222222222222143</v>
      </c>
      <c r="K37" s="14">
        <f t="shared" si="12"/>
        <v>0.019323671497584627</v>
      </c>
      <c r="L37" s="14">
        <f t="shared" si="12"/>
        <v>0</v>
      </c>
      <c r="M37" s="14">
        <f t="shared" si="12"/>
        <v>-0.004739336492891044</v>
      </c>
      <c r="N37" s="14">
        <f t="shared" si="12"/>
        <v>0</v>
      </c>
      <c r="O37" s="14">
        <f t="shared" si="12"/>
        <v>0</v>
      </c>
      <c r="P37" s="14">
        <f t="shared" si="12"/>
        <v>0</v>
      </c>
      <c r="Q37" s="14">
        <f t="shared" si="12"/>
        <v>0</v>
      </c>
      <c r="R37" s="14">
        <f t="shared" si="12"/>
        <v>-0.00952380952380949</v>
      </c>
      <c r="S37" s="133">
        <f t="shared" si="12"/>
        <v>-0.038461538461538436</v>
      </c>
      <c r="T37" s="133">
        <f t="shared" si="12"/>
        <v>-0.050000000000000044</v>
      </c>
      <c r="U37" s="133">
        <f t="shared" si="12"/>
        <v>-0.044736842105263186</v>
      </c>
      <c r="V37" s="113"/>
      <c r="W37" s="184"/>
    </row>
    <row r="38" spans="1:23" s="13" customFormat="1" ht="15" customHeight="1">
      <c r="A38" s="338" t="s">
        <v>434</v>
      </c>
      <c r="B38" s="47" t="s">
        <v>371</v>
      </c>
      <c r="C38" s="151" t="s">
        <v>356</v>
      </c>
      <c r="D38" s="54">
        <v>9140</v>
      </c>
      <c r="E38" s="54">
        <v>9250</v>
      </c>
      <c r="F38" s="54">
        <v>9420</v>
      </c>
      <c r="G38" s="54">
        <v>9500</v>
      </c>
      <c r="H38" s="55">
        <v>9500</v>
      </c>
      <c r="I38" s="55">
        <v>9500</v>
      </c>
      <c r="J38" s="55">
        <v>9550</v>
      </c>
      <c r="K38" s="55">
        <v>9550</v>
      </c>
      <c r="L38" s="55">
        <v>9550</v>
      </c>
      <c r="M38" s="55">
        <v>9550</v>
      </c>
      <c r="N38" s="55">
        <v>9550</v>
      </c>
      <c r="O38" s="55">
        <v>9550</v>
      </c>
      <c r="P38" s="55">
        <v>9550</v>
      </c>
      <c r="Q38" s="55">
        <v>9550</v>
      </c>
      <c r="R38" s="55">
        <v>9550</v>
      </c>
      <c r="S38" s="118">
        <v>9500</v>
      </c>
      <c r="T38" s="55">
        <v>9400</v>
      </c>
      <c r="U38" s="55">
        <v>9300</v>
      </c>
      <c r="V38" s="55"/>
      <c r="W38" s="125"/>
    </row>
    <row r="39" spans="1:23" s="13" customFormat="1" ht="15" customHeight="1">
      <c r="A39" s="339"/>
      <c r="B39" s="274"/>
      <c r="C39" s="152" t="s">
        <v>99</v>
      </c>
      <c r="D39" s="51"/>
      <c r="E39" s="52">
        <f aca="true" t="shared" si="13" ref="E39:U39">IF(D38="","",E38/D38-1)</f>
        <v>0.012035010940919078</v>
      </c>
      <c r="F39" s="52">
        <f t="shared" si="13"/>
        <v>0.018378378378378413</v>
      </c>
      <c r="G39" s="52">
        <f t="shared" si="13"/>
        <v>0.00849256900212314</v>
      </c>
      <c r="H39" s="52">
        <f t="shared" si="13"/>
        <v>0</v>
      </c>
      <c r="I39" s="52">
        <f t="shared" si="13"/>
        <v>0</v>
      </c>
      <c r="J39" s="52">
        <f t="shared" si="13"/>
        <v>0.0052631578947368585</v>
      </c>
      <c r="K39" s="52">
        <f t="shared" si="13"/>
        <v>0</v>
      </c>
      <c r="L39" s="52">
        <f t="shared" si="13"/>
        <v>0</v>
      </c>
      <c r="M39" s="52">
        <f t="shared" si="13"/>
        <v>0</v>
      </c>
      <c r="N39" s="52">
        <f t="shared" si="13"/>
        <v>0</v>
      </c>
      <c r="O39" s="52">
        <f t="shared" si="13"/>
        <v>0</v>
      </c>
      <c r="P39" s="52">
        <f t="shared" si="13"/>
        <v>0</v>
      </c>
      <c r="Q39" s="52">
        <f t="shared" si="13"/>
        <v>0</v>
      </c>
      <c r="R39" s="52">
        <f t="shared" si="13"/>
        <v>0</v>
      </c>
      <c r="S39" s="121">
        <f t="shared" si="13"/>
        <v>-0.005235602094240788</v>
      </c>
      <c r="T39" s="121">
        <f t="shared" si="13"/>
        <v>-0.010526315789473717</v>
      </c>
      <c r="U39" s="121">
        <f t="shared" si="13"/>
        <v>-0.010638297872340385</v>
      </c>
      <c r="V39" s="52"/>
      <c r="W39" s="53"/>
    </row>
    <row r="40" spans="1:23" s="13" customFormat="1" ht="15" customHeight="1">
      <c r="A40" s="338" t="s">
        <v>435</v>
      </c>
      <c r="B40" s="33" t="s">
        <v>372</v>
      </c>
      <c r="C40" s="153" t="s">
        <v>358</v>
      </c>
      <c r="D40" s="11"/>
      <c r="E40" s="11"/>
      <c r="F40" s="11"/>
      <c r="G40" s="11"/>
      <c r="H40" s="12">
        <v>5160</v>
      </c>
      <c r="I40" s="12">
        <v>5200</v>
      </c>
      <c r="J40" s="12">
        <v>5300</v>
      </c>
      <c r="K40" s="12">
        <v>5350</v>
      </c>
      <c r="L40" s="12">
        <v>5430</v>
      </c>
      <c r="M40" s="12">
        <v>5530</v>
      </c>
      <c r="N40" s="12">
        <v>5600</v>
      </c>
      <c r="O40" s="12">
        <v>5600</v>
      </c>
      <c r="P40" s="12">
        <v>5600</v>
      </c>
      <c r="Q40" s="12">
        <v>5600</v>
      </c>
      <c r="R40" s="12">
        <v>5600</v>
      </c>
      <c r="S40" s="15">
        <v>5600</v>
      </c>
      <c r="T40" s="12">
        <v>5600</v>
      </c>
      <c r="U40" s="12">
        <v>5600</v>
      </c>
      <c r="V40" s="12"/>
      <c r="W40" s="124"/>
    </row>
    <row r="41" spans="1:23" s="13" customFormat="1" ht="15" customHeight="1">
      <c r="A41" s="339"/>
      <c r="B41" s="277"/>
      <c r="C41" s="154" t="s">
        <v>99</v>
      </c>
      <c r="D41" s="21"/>
      <c r="E41" s="14">
        <f aca="true" t="shared" si="14" ref="E41:U41">IF(D40="","",E40/D40-1)</f>
      </c>
      <c r="F41" s="14">
        <f t="shared" si="14"/>
      </c>
      <c r="G41" s="14">
        <f t="shared" si="14"/>
      </c>
      <c r="H41" s="14">
        <f t="shared" si="14"/>
      </c>
      <c r="I41" s="14">
        <f t="shared" si="14"/>
        <v>0.007751937984496138</v>
      </c>
      <c r="J41" s="14">
        <f t="shared" si="14"/>
        <v>0.019230769230769162</v>
      </c>
      <c r="K41" s="14">
        <f t="shared" si="14"/>
        <v>0.009433962264151052</v>
      </c>
      <c r="L41" s="14">
        <f t="shared" si="14"/>
        <v>0.01495327102803734</v>
      </c>
      <c r="M41" s="14">
        <f t="shared" si="14"/>
        <v>0.018416206261510082</v>
      </c>
      <c r="N41" s="14">
        <f t="shared" si="14"/>
        <v>0.012658227848101333</v>
      </c>
      <c r="O41" s="14">
        <f t="shared" si="14"/>
        <v>0</v>
      </c>
      <c r="P41" s="14">
        <f t="shared" si="14"/>
        <v>0</v>
      </c>
      <c r="Q41" s="14">
        <f t="shared" si="14"/>
        <v>0</v>
      </c>
      <c r="R41" s="14">
        <f t="shared" si="14"/>
        <v>0</v>
      </c>
      <c r="S41" s="133">
        <f t="shared" si="14"/>
        <v>0</v>
      </c>
      <c r="T41" s="133">
        <f t="shared" si="14"/>
        <v>0</v>
      </c>
      <c r="U41" s="133">
        <f t="shared" si="14"/>
        <v>0</v>
      </c>
      <c r="V41" s="113"/>
      <c r="W41" s="109"/>
    </row>
    <row r="42" spans="1:23" s="13" customFormat="1" ht="15" customHeight="1">
      <c r="A42" s="421" t="s">
        <v>28</v>
      </c>
      <c r="B42" s="224" t="s">
        <v>93</v>
      </c>
      <c r="C42" s="151" t="s">
        <v>358</v>
      </c>
      <c r="D42" s="54"/>
      <c r="E42" s="54"/>
      <c r="F42" s="54"/>
      <c r="G42" s="54"/>
      <c r="H42" s="54"/>
      <c r="I42" s="55"/>
      <c r="J42" s="55"/>
      <c r="K42" s="55"/>
      <c r="L42" s="55"/>
      <c r="M42" s="55"/>
      <c r="N42" s="55"/>
      <c r="O42" s="55"/>
      <c r="P42" s="56"/>
      <c r="Q42" s="55">
        <v>170000</v>
      </c>
      <c r="R42" s="55">
        <v>157000</v>
      </c>
      <c r="S42" s="118">
        <v>144000</v>
      </c>
      <c r="T42" s="55">
        <v>135000</v>
      </c>
      <c r="U42" s="55">
        <v>128000</v>
      </c>
      <c r="V42" s="55"/>
      <c r="W42" s="125"/>
    </row>
    <row r="43" spans="1:23" s="13" customFormat="1" ht="15" customHeight="1">
      <c r="A43" s="422"/>
      <c r="B43" s="278" t="s">
        <v>457</v>
      </c>
      <c r="C43" s="152" t="s">
        <v>99</v>
      </c>
      <c r="D43" s="51"/>
      <c r="E43" s="52"/>
      <c r="F43" s="52"/>
      <c r="G43" s="52"/>
      <c r="H43" s="52"/>
      <c r="I43" s="52">
        <f>IF(H42="","",I42/H42-1)</f>
      </c>
      <c r="J43" s="52">
        <f>IF(I42="","",J42/I42-1)</f>
      </c>
      <c r="K43" s="52">
        <f>IF(J42="","",K42/J42-1)</f>
      </c>
      <c r="L43" s="52">
        <f>IF(K42="","",L42/K42-1)</f>
      </c>
      <c r="M43" s="52">
        <f>IF(L42="","",M42/L42-1)</f>
      </c>
      <c r="N43" s="52"/>
      <c r="O43" s="52"/>
      <c r="P43" s="52"/>
      <c r="Q43" s="52"/>
      <c r="R43" s="52">
        <f>IF(Q42="","",R42/Q42-1)</f>
        <v>-0.07647058823529407</v>
      </c>
      <c r="S43" s="121">
        <f>IF(R42="","",S42/R42-1)</f>
        <v>-0.08280254777070062</v>
      </c>
      <c r="T43" s="121">
        <f>IF(S42="","",T42/S42-1)</f>
        <v>-0.0625</v>
      </c>
      <c r="U43" s="121">
        <f>IF(T42="","",U42/T42-1)</f>
        <v>-0.051851851851851816</v>
      </c>
      <c r="V43" s="52"/>
      <c r="W43" s="53"/>
    </row>
    <row r="44" spans="1:23" s="13" customFormat="1" ht="15" customHeight="1">
      <c r="A44" s="421" t="s">
        <v>54</v>
      </c>
      <c r="B44" s="225" t="s">
        <v>94</v>
      </c>
      <c r="C44" s="153" t="s">
        <v>358</v>
      </c>
      <c r="D44" s="162">
        <v>156000</v>
      </c>
      <c r="E44" s="162">
        <v>171000</v>
      </c>
      <c r="F44" s="162">
        <v>182000</v>
      </c>
      <c r="G44" s="162">
        <v>187000</v>
      </c>
      <c r="H44" s="162">
        <v>183000</v>
      </c>
      <c r="I44" s="163">
        <v>179000</v>
      </c>
      <c r="J44" s="163">
        <v>175000</v>
      </c>
      <c r="K44" s="163">
        <v>171000</v>
      </c>
      <c r="L44" s="163">
        <v>170000</v>
      </c>
      <c r="M44" s="163">
        <v>168000</v>
      </c>
      <c r="N44" s="163">
        <v>165000</v>
      </c>
      <c r="O44" s="163">
        <v>160000</v>
      </c>
      <c r="P44" s="163">
        <v>155000</v>
      </c>
      <c r="Q44" s="163">
        <v>150000</v>
      </c>
      <c r="R44" s="163">
        <v>140000</v>
      </c>
      <c r="S44" s="220">
        <v>130000</v>
      </c>
      <c r="T44" s="163">
        <v>122000</v>
      </c>
      <c r="U44" s="163">
        <v>117000</v>
      </c>
      <c r="V44" s="163"/>
      <c r="W44" s="165"/>
    </row>
    <row r="45" spans="1:23" s="13" customFormat="1" ht="15" customHeight="1">
      <c r="A45" s="422"/>
      <c r="B45" s="279" t="s">
        <v>456</v>
      </c>
      <c r="C45" s="154" t="s">
        <v>99</v>
      </c>
      <c r="D45" s="166"/>
      <c r="E45" s="113">
        <f>IF(D44="","",E44/D44-1)</f>
        <v>0.09615384615384626</v>
      </c>
      <c r="F45" s="113">
        <f>IF(E44="","",F44/E44-1)</f>
        <v>0.06432748538011701</v>
      </c>
      <c r="G45" s="113">
        <f>IF(F44="","",G44/F44-1)</f>
        <v>0.027472527472527375</v>
      </c>
      <c r="H45" s="113">
        <f aca="true" t="shared" si="15" ref="H45:R45">IF(G44="","",H44/G44-1)</f>
        <v>-0.021390374331550777</v>
      </c>
      <c r="I45" s="113">
        <f t="shared" si="15"/>
        <v>-0.021857923497267784</v>
      </c>
      <c r="J45" s="113">
        <f t="shared" si="15"/>
        <v>-0.022346368715083775</v>
      </c>
      <c r="K45" s="113">
        <f t="shared" si="15"/>
        <v>-0.02285714285714291</v>
      </c>
      <c r="L45" s="113">
        <f t="shared" si="15"/>
        <v>-0.005847953216374324</v>
      </c>
      <c r="M45" s="113">
        <f t="shared" si="15"/>
        <v>-0.0117647058823529</v>
      </c>
      <c r="N45" s="113">
        <f t="shared" si="15"/>
        <v>-0.017857142857142905</v>
      </c>
      <c r="O45" s="113">
        <f t="shared" si="15"/>
        <v>-0.030303030303030276</v>
      </c>
      <c r="P45" s="113">
        <f t="shared" si="15"/>
        <v>-0.03125</v>
      </c>
      <c r="Q45" s="113">
        <f t="shared" si="15"/>
        <v>-0.032258064516129004</v>
      </c>
      <c r="R45" s="113">
        <f t="shared" si="15"/>
        <v>-0.06666666666666665</v>
      </c>
      <c r="S45" s="133">
        <f>IF(R44="","",S44/R44-1)</f>
        <v>-0.0714285714285714</v>
      </c>
      <c r="T45" s="133">
        <f>IF(S44="","",T44/S44-1)</f>
        <v>-0.06153846153846154</v>
      </c>
      <c r="U45" s="133">
        <f>IF(T44="","",U44/T44-1)</f>
        <v>-0.040983606557377095</v>
      </c>
      <c r="V45" s="113"/>
      <c r="W45" s="109"/>
    </row>
    <row r="46" spans="1:23" s="13" customFormat="1" ht="15" customHeight="1">
      <c r="A46" s="421" t="s">
        <v>55</v>
      </c>
      <c r="B46" s="224" t="s">
        <v>58</v>
      </c>
      <c r="C46" s="151" t="s">
        <v>358</v>
      </c>
      <c r="D46" s="54"/>
      <c r="E46" s="54"/>
      <c r="F46" s="54"/>
      <c r="G46" s="54"/>
      <c r="H46" s="54">
        <v>135000</v>
      </c>
      <c r="I46" s="54">
        <v>133000</v>
      </c>
      <c r="J46" s="55">
        <v>132000</v>
      </c>
      <c r="K46" s="55">
        <v>130000</v>
      </c>
      <c r="L46" s="55">
        <v>130000</v>
      </c>
      <c r="M46" s="55">
        <v>130000</v>
      </c>
      <c r="N46" s="55">
        <v>130000</v>
      </c>
      <c r="O46" s="55">
        <v>128000</v>
      </c>
      <c r="P46" s="55">
        <v>126000</v>
      </c>
      <c r="Q46" s="55">
        <v>123000</v>
      </c>
      <c r="R46" s="55">
        <v>119000</v>
      </c>
      <c r="S46" s="118">
        <v>114000</v>
      </c>
      <c r="T46" s="55">
        <v>110000</v>
      </c>
      <c r="U46" s="55">
        <v>108000</v>
      </c>
      <c r="V46" s="55"/>
      <c r="W46" s="125"/>
    </row>
    <row r="47" spans="1:23" s="13" customFormat="1" ht="15" customHeight="1">
      <c r="A47" s="422"/>
      <c r="B47" s="280"/>
      <c r="C47" s="152" t="s">
        <v>99</v>
      </c>
      <c r="D47" s="66"/>
      <c r="E47" s="52"/>
      <c r="F47" s="52"/>
      <c r="G47" s="52"/>
      <c r="H47" s="52"/>
      <c r="I47" s="52">
        <f aca="true" t="shared" si="16" ref="I47:R47">IF(H46="","",I46/H46-1)</f>
        <v>-0.014814814814814836</v>
      </c>
      <c r="J47" s="52">
        <f t="shared" si="16"/>
        <v>-0.007518796992481258</v>
      </c>
      <c r="K47" s="52">
        <f t="shared" si="16"/>
        <v>-0.015151515151515138</v>
      </c>
      <c r="L47" s="52">
        <f t="shared" si="16"/>
        <v>0</v>
      </c>
      <c r="M47" s="52">
        <f t="shared" si="16"/>
        <v>0</v>
      </c>
      <c r="N47" s="52">
        <f t="shared" si="16"/>
        <v>0</v>
      </c>
      <c r="O47" s="52">
        <f t="shared" si="16"/>
        <v>-0.01538461538461533</v>
      </c>
      <c r="P47" s="52">
        <f t="shared" si="16"/>
        <v>-0.015625</v>
      </c>
      <c r="Q47" s="52">
        <f t="shared" si="16"/>
        <v>-0.023809523809523836</v>
      </c>
      <c r="R47" s="52">
        <f t="shared" si="16"/>
        <v>-0.03252032520325199</v>
      </c>
      <c r="S47" s="121">
        <f>IF(R46="","",S46/R46-1)</f>
        <v>-0.04201680672268904</v>
      </c>
      <c r="T47" s="121">
        <f>IF(S46="","",T46/S46-1)</f>
        <v>-0.03508771929824561</v>
      </c>
      <c r="U47" s="121">
        <f>IF(T46="","",U46/T46-1)</f>
        <v>-0.018181818181818188</v>
      </c>
      <c r="V47" s="52"/>
      <c r="W47" s="53"/>
    </row>
    <row r="48" spans="1:23" s="13" customFormat="1" ht="15" customHeight="1">
      <c r="A48" s="421" t="s">
        <v>436</v>
      </c>
      <c r="B48" s="225" t="s">
        <v>373</v>
      </c>
      <c r="C48" s="153" t="s">
        <v>358</v>
      </c>
      <c r="D48" s="110"/>
      <c r="E48" s="110"/>
      <c r="F48" s="110"/>
      <c r="G48" s="111"/>
      <c r="H48" s="110"/>
      <c r="I48" s="110"/>
      <c r="J48" s="111">
        <v>27500</v>
      </c>
      <c r="K48" s="111">
        <v>28400</v>
      </c>
      <c r="L48" s="111">
        <v>28400</v>
      </c>
      <c r="M48" s="111">
        <v>28400</v>
      </c>
      <c r="N48" s="111">
        <v>28400</v>
      </c>
      <c r="O48" s="111">
        <v>28300</v>
      </c>
      <c r="P48" s="111">
        <v>28100</v>
      </c>
      <c r="Q48" s="111">
        <v>28000</v>
      </c>
      <c r="R48" s="111">
        <v>27500</v>
      </c>
      <c r="S48" s="169">
        <v>27000</v>
      </c>
      <c r="T48" s="111">
        <v>25000</v>
      </c>
      <c r="U48" s="111">
        <v>24000</v>
      </c>
      <c r="V48" s="111"/>
      <c r="W48" s="170"/>
    </row>
    <row r="49" spans="1:23" s="13" customFormat="1" ht="15" customHeight="1">
      <c r="A49" s="422"/>
      <c r="B49" s="281"/>
      <c r="C49" s="155" t="s">
        <v>99</v>
      </c>
      <c r="D49" s="207"/>
      <c r="E49" s="214">
        <f aca="true" t="shared" si="17" ref="E49:U49">IF(D48="","",E48/D48-1)</f>
      </c>
      <c r="F49" s="214">
        <f t="shared" si="17"/>
      </c>
      <c r="G49" s="214">
        <f t="shared" si="17"/>
      </c>
      <c r="H49" s="214">
        <f t="shared" si="17"/>
      </c>
      <c r="I49" s="214">
        <f t="shared" si="17"/>
      </c>
      <c r="J49" s="214">
        <f t="shared" si="17"/>
      </c>
      <c r="K49" s="214">
        <f t="shared" si="17"/>
        <v>0.032727272727272716</v>
      </c>
      <c r="L49" s="214">
        <f t="shared" si="17"/>
        <v>0</v>
      </c>
      <c r="M49" s="214">
        <f t="shared" si="17"/>
        <v>0</v>
      </c>
      <c r="N49" s="214">
        <f t="shared" si="17"/>
        <v>0</v>
      </c>
      <c r="O49" s="214">
        <f t="shared" si="17"/>
        <v>-0.0035211267605633756</v>
      </c>
      <c r="P49" s="214">
        <f t="shared" si="17"/>
        <v>-0.007067137809187329</v>
      </c>
      <c r="Q49" s="214">
        <f t="shared" si="17"/>
        <v>-0.003558718861209953</v>
      </c>
      <c r="R49" s="214">
        <f t="shared" si="17"/>
        <v>-0.017857142857142905</v>
      </c>
      <c r="S49" s="223">
        <f t="shared" si="17"/>
        <v>-0.018181818181818188</v>
      </c>
      <c r="T49" s="223">
        <f t="shared" si="17"/>
        <v>-0.07407407407407407</v>
      </c>
      <c r="U49" s="223">
        <f t="shared" si="17"/>
        <v>-0.040000000000000036</v>
      </c>
      <c r="V49" s="214"/>
      <c r="W49" s="215"/>
    </row>
    <row r="50" spans="1:23" s="13" customFormat="1" ht="15" customHeight="1">
      <c r="A50" s="421" t="s">
        <v>437</v>
      </c>
      <c r="B50" s="224" t="s">
        <v>374</v>
      </c>
      <c r="C50" s="151" t="s">
        <v>358</v>
      </c>
      <c r="D50" s="58"/>
      <c r="E50" s="58"/>
      <c r="F50" s="58"/>
      <c r="G50" s="58"/>
      <c r="H50" s="59">
        <v>33000</v>
      </c>
      <c r="I50" s="59">
        <v>33500</v>
      </c>
      <c r="J50" s="68">
        <v>33500</v>
      </c>
      <c r="K50" s="59">
        <v>33500</v>
      </c>
      <c r="L50" s="59">
        <v>33500</v>
      </c>
      <c r="M50" s="59">
        <v>33500</v>
      </c>
      <c r="N50" s="59">
        <v>33500</v>
      </c>
      <c r="O50" s="59">
        <v>33500</v>
      </c>
      <c r="P50" s="59">
        <v>33000</v>
      </c>
      <c r="Q50" s="59">
        <v>32400</v>
      </c>
      <c r="R50" s="59">
        <v>31800</v>
      </c>
      <c r="S50" s="134">
        <v>31200</v>
      </c>
      <c r="T50" s="59">
        <v>30800</v>
      </c>
      <c r="U50" s="59">
        <v>30500</v>
      </c>
      <c r="V50" s="59"/>
      <c r="W50" s="135"/>
    </row>
    <row r="51" spans="1:23" s="13" customFormat="1" ht="15" customHeight="1">
      <c r="A51" s="422"/>
      <c r="B51" s="278"/>
      <c r="C51" s="152" t="s">
        <v>99</v>
      </c>
      <c r="D51" s="51"/>
      <c r="E51" s="52">
        <f aca="true" t="shared" si="18" ref="E51:U51">IF(D50="","",E50/D50-1)</f>
      </c>
      <c r="F51" s="52">
        <f t="shared" si="18"/>
      </c>
      <c r="G51" s="52">
        <f t="shared" si="18"/>
      </c>
      <c r="H51" s="52">
        <f t="shared" si="18"/>
      </c>
      <c r="I51" s="52">
        <f t="shared" si="18"/>
        <v>0.015151515151515138</v>
      </c>
      <c r="J51" s="52">
        <f t="shared" si="18"/>
        <v>0</v>
      </c>
      <c r="K51" s="52">
        <f t="shared" si="18"/>
        <v>0</v>
      </c>
      <c r="L51" s="52">
        <f t="shared" si="18"/>
        <v>0</v>
      </c>
      <c r="M51" s="52">
        <f t="shared" si="18"/>
        <v>0</v>
      </c>
      <c r="N51" s="52">
        <f t="shared" si="18"/>
        <v>0</v>
      </c>
      <c r="O51" s="52">
        <f t="shared" si="18"/>
        <v>0</v>
      </c>
      <c r="P51" s="52">
        <f t="shared" si="18"/>
        <v>-0.014925373134328401</v>
      </c>
      <c r="Q51" s="52">
        <f t="shared" si="18"/>
        <v>-0.018181818181818188</v>
      </c>
      <c r="R51" s="52">
        <f t="shared" si="18"/>
        <v>-0.01851851851851849</v>
      </c>
      <c r="S51" s="121">
        <f t="shared" si="18"/>
        <v>-0.018867924528301883</v>
      </c>
      <c r="T51" s="121">
        <f t="shared" si="18"/>
        <v>-0.012820512820512775</v>
      </c>
      <c r="U51" s="121">
        <f t="shared" si="18"/>
        <v>-0.009740259740259716</v>
      </c>
      <c r="V51" s="52"/>
      <c r="W51" s="53"/>
    </row>
    <row r="52" spans="1:23" s="13" customFormat="1" ht="15" customHeight="1">
      <c r="A52" s="426" t="s">
        <v>38</v>
      </c>
      <c r="B52" s="227" t="s">
        <v>79</v>
      </c>
      <c r="C52" s="153" t="s">
        <v>358</v>
      </c>
      <c r="D52" s="162">
        <v>105000</v>
      </c>
      <c r="E52" s="162">
        <v>110000</v>
      </c>
      <c r="F52" s="162">
        <v>119000</v>
      </c>
      <c r="G52" s="162">
        <v>123000</v>
      </c>
      <c r="H52" s="162">
        <v>123000</v>
      </c>
      <c r="I52" s="162">
        <v>123000</v>
      </c>
      <c r="J52" s="163">
        <v>122000</v>
      </c>
      <c r="K52" s="163">
        <v>121000</v>
      </c>
      <c r="L52" s="163">
        <v>121000</v>
      </c>
      <c r="M52" s="163">
        <v>121000</v>
      </c>
      <c r="N52" s="162">
        <v>121000</v>
      </c>
      <c r="O52" s="163">
        <v>120000</v>
      </c>
      <c r="P52" s="163">
        <v>118000</v>
      </c>
      <c r="Q52" s="163">
        <v>115000</v>
      </c>
      <c r="R52" s="163">
        <v>111000</v>
      </c>
      <c r="S52" s="220">
        <v>106000</v>
      </c>
      <c r="T52" s="163">
        <v>101000</v>
      </c>
      <c r="U52" s="163">
        <v>97000</v>
      </c>
      <c r="V52" s="163"/>
      <c r="W52" s="165"/>
    </row>
    <row r="53" spans="1:23" s="13" customFormat="1" ht="15" customHeight="1">
      <c r="A53" s="420"/>
      <c r="B53" s="279" t="s">
        <v>455</v>
      </c>
      <c r="C53" s="154" t="s">
        <v>99</v>
      </c>
      <c r="D53" s="166"/>
      <c r="E53" s="113">
        <f>IF(D52="","",E52/D52-1)</f>
        <v>0.04761904761904767</v>
      </c>
      <c r="F53" s="113">
        <f>IF(E52="","",F52/E52-1)</f>
        <v>0.08181818181818179</v>
      </c>
      <c r="G53" s="113">
        <f>IF(F52="","",G52/F52-1)</f>
        <v>0.03361344537815136</v>
      </c>
      <c r="H53" s="113">
        <f aca="true" t="shared" si="19" ref="H53:R53">IF(G52="","",H52/G52-1)</f>
        <v>0</v>
      </c>
      <c r="I53" s="113">
        <f t="shared" si="19"/>
        <v>0</v>
      </c>
      <c r="J53" s="113">
        <f t="shared" si="19"/>
        <v>-0.008130081300813052</v>
      </c>
      <c r="K53" s="113">
        <f t="shared" si="19"/>
        <v>-0.008196721311475419</v>
      </c>
      <c r="L53" s="113">
        <f t="shared" si="19"/>
        <v>0</v>
      </c>
      <c r="M53" s="113">
        <f t="shared" si="19"/>
        <v>0</v>
      </c>
      <c r="N53" s="113">
        <f t="shared" si="19"/>
        <v>0</v>
      </c>
      <c r="O53" s="113">
        <f t="shared" si="19"/>
        <v>-0.008264462809917328</v>
      </c>
      <c r="P53" s="113">
        <f t="shared" si="19"/>
        <v>-0.01666666666666672</v>
      </c>
      <c r="Q53" s="113">
        <f t="shared" si="19"/>
        <v>-0.025423728813559365</v>
      </c>
      <c r="R53" s="113">
        <f t="shared" si="19"/>
        <v>-0.034782608695652195</v>
      </c>
      <c r="S53" s="133">
        <f>IF(R52="","",S52/R52-1)</f>
        <v>-0.04504504504504503</v>
      </c>
      <c r="T53" s="133">
        <f>IF(S52="","",T52/S52-1)</f>
        <v>-0.047169811320754707</v>
      </c>
      <c r="U53" s="133">
        <f>IF(T52="","",U52/T52-1)</f>
        <v>-0.03960396039603964</v>
      </c>
      <c r="V53" s="113"/>
      <c r="W53" s="109"/>
    </row>
    <row r="54" spans="1:23" s="13" customFormat="1" ht="15" customHeight="1">
      <c r="A54" s="320" t="s">
        <v>40</v>
      </c>
      <c r="B54" s="228" t="s">
        <v>262</v>
      </c>
      <c r="C54" s="151" t="s">
        <v>358</v>
      </c>
      <c r="D54" s="58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4"/>
      <c r="P54" s="55"/>
      <c r="Q54" s="55"/>
      <c r="R54" s="55"/>
      <c r="S54" s="118">
        <v>47000</v>
      </c>
      <c r="T54" s="55">
        <v>44200</v>
      </c>
      <c r="U54" s="55">
        <v>42000</v>
      </c>
      <c r="V54" s="55"/>
      <c r="W54" s="125"/>
    </row>
    <row r="55" spans="1:23" s="13" customFormat="1" ht="15" customHeight="1">
      <c r="A55" s="321"/>
      <c r="B55" s="278"/>
      <c r="C55" s="152" t="s">
        <v>99</v>
      </c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121">
        <f>IF(R54="","",S54/R54-1)</f>
      </c>
      <c r="T55" s="121">
        <f>IF(S54="","",T54/S54-1)</f>
        <v>-0.05957446808510636</v>
      </c>
      <c r="U55" s="121">
        <f>IF(T54="","",U54/T54-1)</f>
        <v>-0.04977375565610864</v>
      </c>
      <c r="V55" s="52"/>
      <c r="W55" s="53"/>
    </row>
    <row r="56" spans="1:23" s="13" customFormat="1" ht="15" customHeight="1">
      <c r="A56" s="330" t="s">
        <v>42</v>
      </c>
      <c r="B56" s="226" t="s">
        <v>60</v>
      </c>
      <c r="C56" s="153" t="s">
        <v>358</v>
      </c>
      <c r="D56" s="162"/>
      <c r="E56" s="110"/>
      <c r="F56" s="110"/>
      <c r="G56" s="110"/>
      <c r="H56" s="110"/>
      <c r="I56" s="110"/>
      <c r="J56" s="111"/>
      <c r="K56" s="111"/>
      <c r="L56" s="111"/>
      <c r="M56" s="111"/>
      <c r="N56" s="107"/>
      <c r="O56" s="111">
        <v>25500</v>
      </c>
      <c r="P56" s="111">
        <v>25500</v>
      </c>
      <c r="Q56" s="111">
        <v>25500</v>
      </c>
      <c r="R56" s="111">
        <v>25400</v>
      </c>
      <c r="S56" s="222">
        <v>25200</v>
      </c>
      <c r="T56" s="111">
        <v>25000</v>
      </c>
      <c r="U56" s="111">
        <v>24800</v>
      </c>
      <c r="V56" s="111"/>
      <c r="W56" s="170"/>
    </row>
    <row r="57" spans="1:23" s="13" customFormat="1" ht="15" customHeight="1">
      <c r="A57" s="333"/>
      <c r="B57" s="282"/>
      <c r="C57" s="241" t="s">
        <v>99</v>
      </c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>
        <f aca="true" t="shared" si="20" ref="P57:U57">IF(O56="","",P56/O56-1)</f>
        <v>0</v>
      </c>
      <c r="Q57" s="172">
        <f t="shared" si="20"/>
        <v>0</v>
      </c>
      <c r="R57" s="172">
        <f t="shared" si="20"/>
        <v>-0.0039215686274509665</v>
      </c>
      <c r="S57" s="173">
        <f t="shared" si="20"/>
        <v>-0.007874015748031482</v>
      </c>
      <c r="T57" s="173">
        <f t="shared" si="20"/>
        <v>-0.007936507936507908</v>
      </c>
      <c r="U57" s="173">
        <f t="shared" si="20"/>
        <v>-0.008000000000000007</v>
      </c>
      <c r="V57" s="172"/>
      <c r="W57" s="174"/>
    </row>
    <row r="58" spans="1:23" s="13" customFormat="1" ht="19.5" customHeight="1">
      <c r="A58" s="10"/>
      <c r="C58" s="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13" customFormat="1" ht="19.5" customHeight="1">
      <c r="A59" s="10"/>
      <c r="C59" s="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13" customFormat="1" ht="19.5" customHeight="1">
      <c r="A60" s="10"/>
      <c r="C60" s="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13" customFormat="1" ht="19.5" customHeight="1">
      <c r="A61" s="10"/>
      <c r="C61" s="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13" customFormat="1" ht="19.5" customHeight="1">
      <c r="A62" s="10"/>
      <c r="C62" s="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3" customFormat="1" ht="19.5" customHeight="1">
      <c r="A63" s="10"/>
      <c r="C63" s="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13" customFormat="1" ht="19.5" customHeight="1">
      <c r="A64" s="10"/>
      <c r="C64" s="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13" customFormat="1" ht="19.5" customHeight="1">
      <c r="A65" s="10"/>
      <c r="C65" s="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13" customFormat="1" ht="19.5" customHeight="1">
      <c r="A66" s="10"/>
      <c r="C66" s="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13" customFormat="1" ht="19.5" customHeight="1">
      <c r="A67" s="10"/>
      <c r="C67" s="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13" customFormat="1" ht="19.5" customHeight="1">
      <c r="A68" s="10"/>
      <c r="C68" s="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13" customFormat="1" ht="19.5" customHeight="1">
      <c r="A69" s="10"/>
      <c r="C69" s="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13" customFormat="1" ht="19.5" customHeight="1">
      <c r="A70" s="10"/>
      <c r="C70" s="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13" customFormat="1" ht="19.5" customHeight="1">
      <c r="A71" s="10"/>
      <c r="C71" s="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9.5" customHeight="1">
      <c r="A72" s="10"/>
      <c r="B72" s="1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9.5" customHeight="1">
      <c r="A73" s="10"/>
      <c r="B73" s="1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9.5" customHeight="1">
      <c r="A74" s="10"/>
      <c r="B74" s="1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9.5" customHeight="1">
      <c r="A75" s="10"/>
      <c r="B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9.5" customHeight="1">
      <c r="A76" s="10"/>
      <c r="B76" s="1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9.5" customHeight="1">
      <c r="A77" s="10"/>
      <c r="B77" s="1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9.5" customHeight="1">
      <c r="A78" s="10"/>
      <c r="B78" s="1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9.5" customHeight="1">
      <c r="A79" s="10"/>
      <c r="B79" s="1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9.5" customHeight="1">
      <c r="A80" s="10"/>
      <c r="B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9.5" customHeight="1">
      <c r="A81" s="10"/>
      <c r="B81" s="1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9.5" customHeight="1">
      <c r="A82" s="10"/>
      <c r="B82" s="1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9.5" customHeight="1">
      <c r="A83" s="10"/>
      <c r="B83" s="1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9.5" customHeight="1">
      <c r="A84" s="10"/>
      <c r="B84" s="1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9.5" customHeight="1">
      <c r="A85" s="10"/>
      <c r="B85" s="1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9.5" customHeight="1">
      <c r="A86" s="10"/>
      <c r="B86" s="1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9.5" customHeight="1">
      <c r="A87" s="10"/>
      <c r="B87" s="1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9.5" customHeight="1">
      <c r="A88" s="10"/>
      <c r="B88" s="13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9.5" customHeight="1">
      <c r="A89" s="10"/>
      <c r="B89" s="13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9.5" customHeight="1">
      <c r="A90" s="10"/>
      <c r="B90" s="1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9.5" customHeight="1">
      <c r="A91" s="10"/>
      <c r="B91" s="13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9.5" customHeight="1">
      <c r="A92" s="10"/>
      <c r="B92" s="1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9.5" customHeight="1">
      <c r="A93" s="10"/>
      <c r="B93" s="1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9.5" customHeight="1">
      <c r="A94" s="10"/>
      <c r="B94" s="1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9.5" customHeight="1">
      <c r="A95" s="10"/>
      <c r="B95" s="13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9.5" customHeight="1">
      <c r="A96" s="10"/>
      <c r="B96" s="1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9.5" customHeight="1">
      <c r="A97" s="10"/>
      <c r="B97" s="1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9.5" customHeight="1">
      <c r="A98" s="10"/>
      <c r="B98" s="1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9.5" customHeight="1">
      <c r="A99" s="10"/>
      <c r="B99" s="1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9.5" customHeight="1">
      <c r="A100" s="10"/>
      <c r="B100" s="1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9.5" customHeight="1">
      <c r="A101" s="10"/>
      <c r="B101" s="1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mergeCells count="29">
    <mergeCell ref="B8:B9"/>
    <mergeCell ref="A12:A13"/>
    <mergeCell ref="A56:A57"/>
    <mergeCell ref="A24:A25"/>
    <mergeCell ref="A26:A27"/>
    <mergeCell ref="A42:A43"/>
    <mergeCell ref="A44:A45"/>
    <mergeCell ref="A54:A55"/>
    <mergeCell ref="A52:A53"/>
    <mergeCell ref="A46:A47"/>
    <mergeCell ref="A22:A23"/>
    <mergeCell ref="C8:C9"/>
    <mergeCell ref="N3:O3"/>
    <mergeCell ref="N4:O4"/>
    <mergeCell ref="A14:A15"/>
    <mergeCell ref="A16:A17"/>
    <mergeCell ref="A18:A19"/>
    <mergeCell ref="A20:A21"/>
    <mergeCell ref="A10:A11"/>
    <mergeCell ref="A8:A9"/>
    <mergeCell ref="A28:A29"/>
    <mergeCell ref="A30:A31"/>
    <mergeCell ref="A32:A33"/>
    <mergeCell ref="A34:A35"/>
    <mergeCell ref="A48:A49"/>
    <mergeCell ref="A50:A51"/>
    <mergeCell ref="A36:A37"/>
    <mergeCell ref="A38:A39"/>
    <mergeCell ref="A40:A41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44:C45" location="Graph2!A503:A535" display="グラフ"/>
    <hyperlink ref="C46:C47" location="Graph2!A533:A565" display="グラフ"/>
    <hyperlink ref="C48:C49" location="Graph2!A563:A595" display="グラフ"/>
    <hyperlink ref="C50:C51" location="Graph2!A592:A624" display="グラフ"/>
    <hyperlink ref="C52:C53" location="Graph2!A622:A654" display="グラフ"/>
    <hyperlink ref="C54:C55" location="Graph2!A652:A684" display="グラフ"/>
    <hyperlink ref="C56:C57" location="Graph2!A681:A713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45" location="'地価調査 詳細'!A40" display="詳細"/>
    <hyperlink ref="C47" location="'地価調査 詳細'!A42" display="詳細"/>
    <hyperlink ref="C49" location="'地価調査 詳細'!A44" display="詳細"/>
    <hyperlink ref="C51" location="'地価調査 詳細'!A46" display="詳細"/>
    <hyperlink ref="C53" location="'地価調査 詳細'!A48" display="詳細"/>
    <hyperlink ref="C55" location="'地価調査 詳細'!A50" display="詳細"/>
    <hyperlink ref="C57" location="'地価調査 詳細'!A52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  <hyperlink ref="C40" location="Graph2!A481:A512" display="グラフ"/>
    <hyperlink ref="C42" location="Graph2!A513:A544" display="グラフ"/>
    <hyperlink ref="C44" location="Graph2!A545:A576" display="グラフ"/>
    <hyperlink ref="C46" location="Graph2!A577:A608" display="グラフ"/>
    <hyperlink ref="C48" location="Graph2!A609:A640" display="グラフ"/>
    <hyperlink ref="C50" location="Graph2!A641:A672" display="グラフ"/>
    <hyperlink ref="C52" location="Graph2!A673:A704" display="グラフ"/>
    <hyperlink ref="C54" location="Graph2!A705:A736" display="グラフ"/>
    <hyperlink ref="C56" location="Graph2!A737:A768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53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3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5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375" t="s">
        <v>75</v>
      </c>
      <c r="B4" s="389" t="s">
        <v>108</v>
      </c>
      <c r="C4" s="389" t="s">
        <v>109</v>
      </c>
      <c r="D4" s="389" t="s">
        <v>110</v>
      </c>
      <c r="E4" s="382" t="s">
        <v>111</v>
      </c>
      <c r="F4" s="383"/>
      <c r="G4" s="384"/>
      <c r="H4" s="389" t="s">
        <v>112</v>
      </c>
      <c r="I4" s="397" t="s">
        <v>105</v>
      </c>
      <c r="J4" s="397" t="s">
        <v>106</v>
      </c>
      <c r="K4" s="397" t="s">
        <v>107</v>
      </c>
      <c r="L4" s="445" t="s">
        <v>113</v>
      </c>
    </row>
    <row r="5" spans="1:12" s="10" customFormat="1" ht="15" customHeight="1">
      <c r="A5" s="376"/>
      <c r="B5" s="390"/>
      <c r="C5" s="390"/>
      <c r="D5" s="390"/>
      <c r="E5" s="385"/>
      <c r="F5" s="386"/>
      <c r="G5" s="387"/>
      <c r="H5" s="390"/>
      <c r="I5" s="398"/>
      <c r="J5" s="398"/>
      <c r="K5" s="398"/>
      <c r="L5" s="446"/>
    </row>
    <row r="6" spans="1:12" s="13" customFormat="1" ht="15" customHeight="1">
      <c r="A6" s="474" t="s">
        <v>24</v>
      </c>
      <c r="B6" s="377">
        <v>208</v>
      </c>
      <c r="C6" s="76" t="s">
        <v>116</v>
      </c>
      <c r="D6" s="484" t="s">
        <v>122</v>
      </c>
      <c r="E6" s="91"/>
      <c r="F6" s="380" t="s">
        <v>127</v>
      </c>
      <c r="G6" s="48"/>
      <c r="H6" s="377" t="s">
        <v>132</v>
      </c>
      <c r="I6" s="399" t="s">
        <v>134</v>
      </c>
      <c r="J6" s="76" t="s">
        <v>139</v>
      </c>
      <c r="K6" s="103" t="s">
        <v>146</v>
      </c>
      <c r="L6" s="378" t="s">
        <v>97</v>
      </c>
    </row>
    <row r="7" spans="1:12" s="13" customFormat="1" ht="15" customHeight="1">
      <c r="A7" s="475"/>
      <c r="B7" s="352"/>
      <c r="C7" s="79" t="s">
        <v>119</v>
      </c>
      <c r="D7" s="485" t="s">
        <v>123</v>
      </c>
      <c r="E7" s="80"/>
      <c r="F7" s="381"/>
      <c r="G7" s="51"/>
      <c r="H7" s="427"/>
      <c r="I7" s="427"/>
      <c r="J7" s="82" t="s">
        <v>213</v>
      </c>
      <c r="K7" s="83" t="s">
        <v>147</v>
      </c>
      <c r="L7" s="379"/>
    </row>
    <row r="8" spans="1:12" s="13" customFormat="1" ht="15" customHeight="1">
      <c r="A8" s="474" t="s">
        <v>25</v>
      </c>
      <c r="B8" s="391">
        <v>183</v>
      </c>
      <c r="C8" s="34" t="s">
        <v>116</v>
      </c>
      <c r="D8" s="486" t="s">
        <v>210</v>
      </c>
      <c r="E8" s="84"/>
      <c r="F8" s="402" t="s">
        <v>211</v>
      </c>
      <c r="G8" s="11"/>
      <c r="H8" s="391" t="s">
        <v>212</v>
      </c>
      <c r="I8" s="391" t="s">
        <v>134</v>
      </c>
      <c r="J8" s="32" t="s">
        <v>215</v>
      </c>
      <c r="K8" s="451" t="s">
        <v>214</v>
      </c>
      <c r="L8" s="351" t="s">
        <v>97</v>
      </c>
    </row>
    <row r="9" spans="1:12" s="13" customFormat="1" ht="15" customHeight="1">
      <c r="A9" s="475"/>
      <c r="B9" s="435"/>
      <c r="C9" s="32" t="s">
        <v>119</v>
      </c>
      <c r="D9" s="487" t="s">
        <v>156</v>
      </c>
      <c r="E9" s="93"/>
      <c r="F9" s="448"/>
      <c r="G9" s="21"/>
      <c r="H9" s="427"/>
      <c r="I9" s="427"/>
      <c r="J9" s="101" t="s">
        <v>216</v>
      </c>
      <c r="K9" s="427"/>
      <c r="L9" s="351"/>
    </row>
    <row r="10" spans="1:12" s="13" customFormat="1" ht="15" customHeight="1">
      <c r="A10" s="474" t="s">
        <v>26</v>
      </c>
      <c r="B10" s="349">
        <v>139</v>
      </c>
      <c r="C10" s="68" t="s">
        <v>149</v>
      </c>
      <c r="D10" s="488" t="s">
        <v>122</v>
      </c>
      <c r="E10" s="94"/>
      <c r="F10" s="353" t="s">
        <v>259</v>
      </c>
      <c r="G10" s="96"/>
      <c r="H10" s="349" t="s">
        <v>232</v>
      </c>
      <c r="I10" s="349" t="s">
        <v>135</v>
      </c>
      <c r="J10" s="56" t="s">
        <v>139</v>
      </c>
      <c r="K10" s="106" t="s">
        <v>146</v>
      </c>
      <c r="L10" s="318" t="s">
        <v>97</v>
      </c>
    </row>
    <row r="11" spans="1:12" s="13" customFormat="1" ht="15" customHeight="1">
      <c r="A11" s="475"/>
      <c r="B11" s="352"/>
      <c r="C11" s="79" t="s">
        <v>150</v>
      </c>
      <c r="D11" s="485" t="s">
        <v>219</v>
      </c>
      <c r="E11" s="97"/>
      <c r="F11" s="447"/>
      <c r="G11" s="51"/>
      <c r="H11" s="427"/>
      <c r="I11" s="427"/>
      <c r="J11" s="102" t="s">
        <v>217</v>
      </c>
      <c r="K11" s="83" t="s">
        <v>147</v>
      </c>
      <c r="L11" s="318"/>
    </row>
    <row r="12" spans="1:12" s="13" customFormat="1" ht="15" customHeight="1">
      <c r="A12" s="474" t="s">
        <v>29</v>
      </c>
      <c r="B12" s="391">
        <v>198</v>
      </c>
      <c r="C12" s="34" t="s">
        <v>116</v>
      </c>
      <c r="D12" s="486" t="s">
        <v>210</v>
      </c>
      <c r="E12" s="84"/>
      <c r="F12" s="402" t="s">
        <v>224</v>
      </c>
      <c r="G12" s="11"/>
      <c r="H12" s="391" t="s">
        <v>233</v>
      </c>
      <c r="I12" s="391" t="s">
        <v>135</v>
      </c>
      <c r="J12" s="32" t="s">
        <v>139</v>
      </c>
      <c r="K12" s="104" t="s">
        <v>256</v>
      </c>
      <c r="L12" s="351" t="s">
        <v>97</v>
      </c>
    </row>
    <row r="13" spans="1:12" s="13" customFormat="1" ht="15" customHeight="1">
      <c r="A13" s="475"/>
      <c r="B13" s="435"/>
      <c r="C13" s="32" t="s">
        <v>218</v>
      </c>
      <c r="D13" s="487" t="s">
        <v>123</v>
      </c>
      <c r="E13" s="93"/>
      <c r="F13" s="448"/>
      <c r="G13" s="21"/>
      <c r="H13" s="427"/>
      <c r="I13" s="427"/>
      <c r="J13" s="101" t="s">
        <v>244</v>
      </c>
      <c r="K13" s="105" t="s">
        <v>257</v>
      </c>
      <c r="L13" s="351"/>
    </row>
    <row r="14" spans="1:12" s="13" customFormat="1" ht="15" customHeight="1">
      <c r="A14" s="474" t="s">
        <v>32</v>
      </c>
      <c r="B14" s="349">
        <v>201</v>
      </c>
      <c r="C14" s="68" t="s">
        <v>149</v>
      </c>
      <c r="D14" s="488" t="s">
        <v>122</v>
      </c>
      <c r="E14" s="94"/>
      <c r="F14" s="449" t="s">
        <v>225</v>
      </c>
      <c r="G14" s="54"/>
      <c r="H14" s="349" t="s">
        <v>234</v>
      </c>
      <c r="I14" s="349" t="s">
        <v>260</v>
      </c>
      <c r="J14" s="56" t="s">
        <v>139</v>
      </c>
      <c r="K14" s="106" t="s">
        <v>146</v>
      </c>
      <c r="L14" s="318" t="s">
        <v>97</v>
      </c>
    </row>
    <row r="15" spans="1:12" s="13" customFormat="1" ht="15" customHeight="1">
      <c r="A15" s="475"/>
      <c r="B15" s="352"/>
      <c r="C15" s="79" t="s">
        <v>150</v>
      </c>
      <c r="D15" s="485" t="s">
        <v>123</v>
      </c>
      <c r="E15" s="80"/>
      <c r="F15" s="450"/>
      <c r="G15" s="51"/>
      <c r="H15" s="427"/>
      <c r="I15" s="427"/>
      <c r="J15" s="102" t="s">
        <v>245</v>
      </c>
      <c r="K15" s="83" t="s">
        <v>147</v>
      </c>
      <c r="L15" s="318"/>
    </row>
    <row r="16" spans="1:12" s="13" customFormat="1" ht="15" customHeight="1">
      <c r="A16" s="474" t="s">
        <v>33</v>
      </c>
      <c r="B16" s="391">
        <v>248</v>
      </c>
      <c r="C16" s="34" t="s">
        <v>153</v>
      </c>
      <c r="D16" s="486" t="s">
        <v>210</v>
      </c>
      <c r="E16" s="90"/>
      <c r="F16" s="402" t="s">
        <v>224</v>
      </c>
      <c r="G16" s="17"/>
      <c r="H16" s="391" t="s">
        <v>235</v>
      </c>
      <c r="I16" s="391" t="s">
        <v>134</v>
      </c>
      <c r="J16" s="32" t="s">
        <v>139</v>
      </c>
      <c r="K16" s="104" t="s">
        <v>256</v>
      </c>
      <c r="L16" s="351" t="s">
        <v>97</v>
      </c>
    </row>
    <row r="17" spans="1:12" s="13" customFormat="1" ht="15" customHeight="1">
      <c r="A17" s="475"/>
      <c r="B17" s="392"/>
      <c r="C17" s="32" t="s">
        <v>150</v>
      </c>
      <c r="D17" s="487" t="s">
        <v>156</v>
      </c>
      <c r="E17" s="85"/>
      <c r="F17" s="381"/>
      <c r="G17" s="75"/>
      <c r="H17" s="427"/>
      <c r="I17" s="404"/>
      <c r="J17" s="101" t="s">
        <v>246</v>
      </c>
      <c r="K17" s="105" t="s">
        <v>257</v>
      </c>
      <c r="L17" s="351"/>
    </row>
    <row r="18" spans="1:12" s="13" customFormat="1" ht="15" customHeight="1">
      <c r="A18" s="474" t="s">
        <v>34</v>
      </c>
      <c r="B18" s="349">
        <v>218</v>
      </c>
      <c r="C18" s="68" t="s">
        <v>149</v>
      </c>
      <c r="D18" s="488" t="s">
        <v>122</v>
      </c>
      <c r="E18" s="95"/>
      <c r="F18" s="353" t="s">
        <v>226</v>
      </c>
      <c r="G18" s="58"/>
      <c r="H18" s="349" t="s">
        <v>236</v>
      </c>
      <c r="I18" s="349" t="s">
        <v>186</v>
      </c>
      <c r="J18" s="56" t="s">
        <v>247</v>
      </c>
      <c r="K18" s="429" t="s">
        <v>214</v>
      </c>
      <c r="L18" s="318" t="s">
        <v>97</v>
      </c>
    </row>
    <row r="19" spans="1:12" s="13" customFormat="1" ht="15" customHeight="1">
      <c r="A19" s="475"/>
      <c r="B19" s="352"/>
      <c r="C19" s="79" t="s">
        <v>150</v>
      </c>
      <c r="D19" s="485" t="s">
        <v>123</v>
      </c>
      <c r="E19" s="80"/>
      <c r="F19" s="381"/>
      <c r="G19" s="51"/>
      <c r="H19" s="427"/>
      <c r="I19" s="427"/>
      <c r="J19" s="102" t="s">
        <v>248</v>
      </c>
      <c r="K19" s="427"/>
      <c r="L19" s="318"/>
    </row>
    <row r="20" spans="1:12" s="13" customFormat="1" ht="15" customHeight="1">
      <c r="A20" s="474" t="s">
        <v>35</v>
      </c>
      <c r="B20" s="391">
        <v>223</v>
      </c>
      <c r="C20" s="34" t="s">
        <v>116</v>
      </c>
      <c r="D20" s="486" t="s">
        <v>220</v>
      </c>
      <c r="E20" s="84"/>
      <c r="F20" s="402" t="s">
        <v>224</v>
      </c>
      <c r="G20" s="11"/>
      <c r="H20" s="391" t="s">
        <v>237</v>
      </c>
      <c r="I20" s="391" t="s">
        <v>135</v>
      </c>
      <c r="J20" s="32" t="s">
        <v>249</v>
      </c>
      <c r="K20" s="104" t="s">
        <v>146</v>
      </c>
      <c r="L20" s="351" t="s">
        <v>97</v>
      </c>
    </row>
    <row r="21" spans="1:12" s="13" customFormat="1" ht="15" customHeight="1">
      <c r="A21" s="475"/>
      <c r="B21" s="435"/>
      <c r="C21" s="32" t="s">
        <v>120</v>
      </c>
      <c r="D21" s="487" t="s">
        <v>160</v>
      </c>
      <c r="E21" s="93"/>
      <c r="F21" s="444"/>
      <c r="G21" s="21"/>
      <c r="H21" s="427"/>
      <c r="I21" s="427"/>
      <c r="J21" s="101" t="s">
        <v>250</v>
      </c>
      <c r="K21" s="105" t="s">
        <v>257</v>
      </c>
      <c r="L21" s="351"/>
    </row>
    <row r="22" spans="1:12" s="13" customFormat="1" ht="15" customHeight="1">
      <c r="A22" s="474" t="s">
        <v>36</v>
      </c>
      <c r="B22" s="349">
        <v>132</v>
      </c>
      <c r="C22" s="68" t="s">
        <v>116</v>
      </c>
      <c r="D22" s="488" t="s">
        <v>122</v>
      </c>
      <c r="E22" s="94"/>
      <c r="F22" s="353" t="s">
        <v>227</v>
      </c>
      <c r="G22" s="96"/>
      <c r="H22" s="349" t="s">
        <v>238</v>
      </c>
      <c r="I22" s="349" t="s">
        <v>134</v>
      </c>
      <c r="J22" s="56" t="s">
        <v>139</v>
      </c>
      <c r="K22" s="106" t="s">
        <v>146</v>
      </c>
      <c r="L22" s="318" t="s">
        <v>97</v>
      </c>
    </row>
    <row r="23" spans="1:12" s="13" customFormat="1" ht="15" customHeight="1">
      <c r="A23" s="475"/>
      <c r="B23" s="370"/>
      <c r="C23" s="56" t="s">
        <v>119</v>
      </c>
      <c r="D23" s="488" t="s">
        <v>123</v>
      </c>
      <c r="E23" s="94"/>
      <c r="F23" s="403"/>
      <c r="G23" s="66"/>
      <c r="H23" s="404"/>
      <c r="I23" s="404"/>
      <c r="J23" s="202" t="s">
        <v>251</v>
      </c>
      <c r="K23" s="83" t="s">
        <v>147</v>
      </c>
      <c r="L23" s="318"/>
    </row>
    <row r="24" spans="1:12" s="13" customFormat="1" ht="15" customHeight="1">
      <c r="A24" s="474" t="s">
        <v>431</v>
      </c>
      <c r="B24" s="323">
        <v>763</v>
      </c>
      <c r="C24" s="107" t="s">
        <v>153</v>
      </c>
      <c r="D24" s="316" t="s">
        <v>122</v>
      </c>
      <c r="E24" s="203"/>
      <c r="F24" s="315" t="s">
        <v>276</v>
      </c>
      <c r="G24" s="110"/>
      <c r="H24" s="357" t="s">
        <v>277</v>
      </c>
      <c r="I24" s="323"/>
      <c r="J24" s="107" t="s">
        <v>438</v>
      </c>
      <c r="K24" s="428" t="s">
        <v>278</v>
      </c>
      <c r="L24" s="351" t="s">
        <v>97</v>
      </c>
    </row>
    <row r="25" spans="1:12" s="13" customFormat="1" ht="15" customHeight="1">
      <c r="A25" s="475"/>
      <c r="B25" s="314"/>
      <c r="C25" s="195" t="s">
        <v>279</v>
      </c>
      <c r="D25" s="489" t="s">
        <v>280</v>
      </c>
      <c r="E25" s="196"/>
      <c r="F25" s="348"/>
      <c r="G25" s="166"/>
      <c r="H25" s="358"/>
      <c r="I25" s="317"/>
      <c r="J25" s="197" t="s">
        <v>188</v>
      </c>
      <c r="K25" s="427"/>
      <c r="L25" s="351"/>
    </row>
    <row r="26" spans="1:12" s="13" customFormat="1" ht="15" customHeight="1">
      <c r="A26" s="474" t="s">
        <v>378</v>
      </c>
      <c r="B26" s="349">
        <v>384</v>
      </c>
      <c r="C26" s="68" t="s">
        <v>281</v>
      </c>
      <c r="D26" s="490" t="s">
        <v>122</v>
      </c>
      <c r="E26" s="94"/>
      <c r="F26" s="353" t="s">
        <v>282</v>
      </c>
      <c r="G26" s="54"/>
      <c r="H26" s="360" t="s">
        <v>283</v>
      </c>
      <c r="I26" s="349"/>
      <c r="J26" s="56" t="s">
        <v>439</v>
      </c>
      <c r="K26" s="429" t="s">
        <v>284</v>
      </c>
      <c r="L26" s="318" t="s">
        <v>97</v>
      </c>
    </row>
    <row r="27" spans="1:12" s="13" customFormat="1" ht="15" customHeight="1">
      <c r="A27" s="475"/>
      <c r="B27" s="352"/>
      <c r="C27" s="56" t="s">
        <v>285</v>
      </c>
      <c r="D27" s="485" t="s">
        <v>286</v>
      </c>
      <c r="E27" s="80"/>
      <c r="F27" s="354"/>
      <c r="G27" s="51"/>
      <c r="H27" s="356"/>
      <c r="I27" s="356"/>
      <c r="J27" s="82" t="s">
        <v>440</v>
      </c>
      <c r="K27" s="427"/>
      <c r="L27" s="318"/>
    </row>
    <row r="28" spans="1:12" s="13" customFormat="1" ht="15" customHeight="1">
      <c r="A28" s="474" t="s">
        <v>379</v>
      </c>
      <c r="B28" s="323">
        <v>259</v>
      </c>
      <c r="C28" s="107" t="s">
        <v>275</v>
      </c>
      <c r="D28" s="491" t="s">
        <v>122</v>
      </c>
      <c r="E28" s="199"/>
      <c r="F28" s="315" t="s">
        <v>287</v>
      </c>
      <c r="G28" s="191"/>
      <c r="H28" s="323" t="s">
        <v>288</v>
      </c>
      <c r="I28" s="323" t="s">
        <v>186</v>
      </c>
      <c r="J28" s="181" t="s">
        <v>441</v>
      </c>
      <c r="K28" s="428" t="s">
        <v>289</v>
      </c>
      <c r="L28" s="351" t="s">
        <v>97</v>
      </c>
    </row>
    <row r="29" spans="1:12" s="13" customFormat="1" ht="15" customHeight="1">
      <c r="A29" s="475"/>
      <c r="B29" s="314"/>
      <c r="C29" s="195" t="s">
        <v>290</v>
      </c>
      <c r="D29" s="489" t="s">
        <v>280</v>
      </c>
      <c r="E29" s="200"/>
      <c r="F29" s="348"/>
      <c r="G29" s="166"/>
      <c r="H29" s="317"/>
      <c r="I29" s="317"/>
      <c r="J29" s="201" t="s">
        <v>442</v>
      </c>
      <c r="K29" s="427"/>
      <c r="L29" s="351"/>
    </row>
    <row r="30" spans="1:12" s="13" customFormat="1" ht="15" customHeight="1">
      <c r="A30" s="474" t="s">
        <v>432</v>
      </c>
      <c r="B30" s="349">
        <v>204</v>
      </c>
      <c r="C30" s="68" t="s">
        <v>116</v>
      </c>
      <c r="D30" s="488" t="s">
        <v>122</v>
      </c>
      <c r="E30" s="94"/>
      <c r="F30" s="353" t="s">
        <v>427</v>
      </c>
      <c r="G30" s="54"/>
      <c r="H30" s="349" t="s">
        <v>428</v>
      </c>
      <c r="I30" s="349" t="s">
        <v>429</v>
      </c>
      <c r="J30" s="56" t="s">
        <v>303</v>
      </c>
      <c r="K30" s="106" t="s">
        <v>430</v>
      </c>
      <c r="L30" s="318" t="s">
        <v>97</v>
      </c>
    </row>
    <row r="31" spans="1:12" s="13" customFormat="1" ht="15" customHeight="1">
      <c r="A31" s="475"/>
      <c r="B31" s="352"/>
      <c r="C31" s="56" t="s">
        <v>119</v>
      </c>
      <c r="D31" s="485" t="s">
        <v>123</v>
      </c>
      <c r="E31" s="80"/>
      <c r="F31" s="354"/>
      <c r="G31" s="51"/>
      <c r="H31" s="352"/>
      <c r="I31" s="356"/>
      <c r="J31" s="82" t="s">
        <v>213</v>
      </c>
      <c r="K31" s="83" t="s">
        <v>147</v>
      </c>
      <c r="L31" s="318"/>
    </row>
    <row r="32" spans="1:12" s="13" customFormat="1" ht="15" customHeight="1">
      <c r="A32" s="474" t="s">
        <v>433</v>
      </c>
      <c r="B32" s="391">
        <v>702</v>
      </c>
      <c r="C32" s="34" t="s">
        <v>116</v>
      </c>
      <c r="D32" s="486" t="s">
        <v>122</v>
      </c>
      <c r="E32" s="90"/>
      <c r="F32" s="402" t="s">
        <v>325</v>
      </c>
      <c r="G32" s="17"/>
      <c r="H32" s="494" t="s">
        <v>363</v>
      </c>
      <c r="I32" s="391" t="s">
        <v>186</v>
      </c>
      <c r="J32" s="34" t="s">
        <v>303</v>
      </c>
      <c r="K32" s="107" t="s">
        <v>326</v>
      </c>
      <c r="L32" s="351" t="s">
        <v>97</v>
      </c>
    </row>
    <row r="33" spans="1:12" s="13" customFormat="1" ht="15" customHeight="1">
      <c r="A33" s="475"/>
      <c r="B33" s="435"/>
      <c r="C33" s="92" t="s">
        <v>327</v>
      </c>
      <c r="D33" s="487" t="s">
        <v>324</v>
      </c>
      <c r="E33" s="93"/>
      <c r="F33" s="381"/>
      <c r="G33" s="21"/>
      <c r="H33" s="317"/>
      <c r="I33" s="427"/>
      <c r="J33" s="101" t="s">
        <v>364</v>
      </c>
      <c r="K33" s="105" t="s">
        <v>328</v>
      </c>
      <c r="L33" s="351"/>
    </row>
    <row r="34" spans="1:12" s="13" customFormat="1" ht="15" customHeight="1">
      <c r="A34" s="474" t="s">
        <v>434</v>
      </c>
      <c r="B34" s="349">
        <v>343</v>
      </c>
      <c r="C34" s="68" t="s">
        <v>116</v>
      </c>
      <c r="D34" s="490" t="s">
        <v>122</v>
      </c>
      <c r="E34" s="94"/>
      <c r="F34" s="353" t="s">
        <v>343</v>
      </c>
      <c r="G34" s="54"/>
      <c r="H34" s="349" t="s">
        <v>365</v>
      </c>
      <c r="I34" s="430"/>
      <c r="J34" s="56" t="s">
        <v>443</v>
      </c>
      <c r="K34" s="349" t="s">
        <v>341</v>
      </c>
      <c r="L34" s="318" t="s">
        <v>97</v>
      </c>
    </row>
    <row r="35" spans="1:12" s="13" customFormat="1" ht="15" customHeight="1">
      <c r="A35" s="475"/>
      <c r="B35" s="352"/>
      <c r="C35" s="56" t="s">
        <v>344</v>
      </c>
      <c r="D35" s="485" t="s">
        <v>342</v>
      </c>
      <c r="E35" s="80"/>
      <c r="F35" s="354"/>
      <c r="G35" s="51"/>
      <c r="H35" s="356"/>
      <c r="I35" s="437"/>
      <c r="J35" s="82" t="s">
        <v>444</v>
      </c>
      <c r="K35" s="427"/>
      <c r="L35" s="318"/>
    </row>
    <row r="36" spans="1:12" s="13" customFormat="1" ht="15" customHeight="1">
      <c r="A36" s="474" t="s">
        <v>435</v>
      </c>
      <c r="B36" s="391">
        <v>760</v>
      </c>
      <c r="C36" s="34" t="s">
        <v>281</v>
      </c>
      <c r="D36" s="486" t="s">
        <v>122</v>
      </c>
      <c r="E36" s="84"/>
      <c r="F36" s="402" t="s">
        <v>346</v>
      </c>
      <c r="G36" s="11"/>
      <c r="H36" s="391" t="s">
        <v>347</v>
      </c>
      <c r="I36" s="436"/>
      <c r="J36" s="32" t="s">
        <v>445</v>
      </c>
      <c r="K36" s="391" t="s">
        <v>341</v>
      </c>
      <c r="L36" s="351" t="s">
        <v>97</v>
      </c>
    </row>
    <row r="37" spans="1:12" s="13" customFormat="1" ht="15" customHeight="1">
      <c r="A37" s="495"/>
      <c r="B37" s="496"/>
      <c r="C37" s="497" t="s">
        <v>345</v>
      </c>
      <c r="D37" s="498" t="s">
        <v>348</v>
      </c>
      <c r="E37" s="319"/>
      <c r="F37" s="499"/>
      <c r="G37" s="500"/>
      <c r="H37" s="501"/>
      <c r="I37" s="502"/>
      <c r="J37" s="503" t="s">
        <v>446</v>
      </c>
      <c r="K37" s="501"/>
      <c r="L37" s="504"/>
    </row>
    <row r="38" spans="1:12" s="13" customFormat="1" ht="15" customHeight="1">
      <c r="A38" s="493" t="s">
        <v>28</v>
      </c>
      <c r="B38" s="370">
        <v>192</v>
      </c>
      <c r="C38" s="56" t="s">
        <v>153</v>
      </c>
      <c r="D38" s="488" t="s">
        <v>157</v>
      </c>
      <c r="E38" s="94"/>
      <c r="F38" s="371" t="s">
        <v>261</v>
      </c>
      <c r="G38" s="54"/>
      <c r="H38" s="370" t="s">
        <v>239</v>
      </c>
      <c r="I38" s="370" t="s">
        <v>136</v>
      </c>
      <c r="J38" s="56" t="s">
        <v>139</v>
      </c>
      <c r="K38" s="106" t="s">
        <v>203</v>
      </c>
      <c r="L38" s="396" t="s">
        <v>97</v>
      </c>
    </row>
    <row r="39" spans="1:12" s="13" customFormat="1" ht="15" customHeight="1">
      <c r="A39" s="477"/>
      <c r="B39" s="352"/>
      <c r="C39" s="56" t="s">
        <v>117</v>
      </c>
      <c r="D39" s="485" t="s">
        <v>123</v>
      </c>
      <c r="E39" s="80"/>
      <c r="F39" s="432"/>
      <c r="G39" s="51"/>
      <c r="H39" s="356"/>
      <c r="I39" s="356"/>
      <c r="J39" s="82" t="s">
        <v>143</v>
      </c>
      <c r="K39" s="83" t="s">
        <v>204</v>
      </c>
      <c r="L39" s="318"/>
    </row>
    <row r="40" spans="1:12" s="13" customFormat="1" ht="15" customHeight="1">
      <c r="A40" s="476" t="s">
        <v>54</v>
      </c>
      <c r="B40" s="323">
        <v>218</v>
      </c>
      <c r="C40" s="107" t="s">
        <v>149</v>
      </c>
      <c r="D40" s="491" t="s">
        <v>158</v>
      </c>
      <c r="E40" s="199"/>
      <c r="F40" s="433" t="s">
        <v>228</v>
      </c>
      <c r="G40" s="162"/>
      <c r="H40" s="323" t="s">
        <v>240</v>
      </c>
      <c r="I40" s="323" t="s">
        <v>136</v>
      </c>
      <c r="J40" s="181" t="s">
        <v>139</v>
      </c>
      <c r="K40" s="194" t="s">
        <v>199</v>
      </c>
      <c r="L40" s="351" t="s">
        <v>97</v>
      </c>
    </row>
    <row r="41" spans="1:12" s="13" customFormat="1" ht="15" customHeight="1">
      <c r="A41" s="477"/>
      <c r="B41" s="314"/>
      <c r="C41" s="195" t="s">
        <v>150</v>
      </c>
      <c r="D41" s="489" t="s">
        <v>221</v>
      </c>
      <c r="E41" s="196"/>
      <c r="F41" s="434"/>
      <c r="G41" s="166"/>
      <c r="H41" s="317"/>
      <c r="I41" s="317"/>
      <c r="J41" s="201" t="s">
        <v>252</v>
      </c>
      <c r="K41" s="198" t="s">
        <v>200</v>
      </c>
      <c r="L41" s="351"/>
    </row>
    <row r="42" spans="1:12" s="13" customFormat="1" ht="15" customHeight="1">
      <c r="A42" s="476" t="s">
        <v>55</v>
      </c>
      <c r="B42" s="349">
        <v>440</v>
      </c>
      <c r="C42" s="68" t="s">
        <v>116</v>
      </c>
      <c r="D42" s="490" t="s">
        <v>222</v>
      </c>
      <c r="E42" s="95"/>
      <c r="F42" s="353" t="s">
        <v>229</v>
      </c>
      <c r="G42" s="58"/>
      <c r="H42" s="349" t="s">
        <v>241</v>
      </c>
      <c r="I42" s="349" t="s">
        <v>135</v>
      </c>
      <c r="J42" s="56" t="s">
        <v>249</v>
      </c>
      <c r="K42" s="106" t="s">
        <v>205</v>
      </c>
      <c r="L42" s="318" t="s">
        <v>97</v>
      </c>
    </row>
    <row r="43" spans="1:12" s="13" customFormat="1" ht="15" customHeight="1">
      <c r="A43" s="477"/>
      <c r="B43" s="370"/>
      <c r="C43" s="56" t="s">
        <v>119</v>
      </c>
      <c r="D43" s="488" t="s">
        <v>156</v>
      </c>
      <c r="E43" s="204"/>
      <c r="F43" s="432"/>
      <c r="G43" s="66"/>
      <c r="H43" s="356"/>
      <c r="I43" s="350"/>
      <c r="J43" s="82" t="s">
        <v>253</v>
      </c>
      <c r="K43" s="83" t="s">
        <v>200</v>
      </c>
      <c r="L43" s="318"/>
    </row>
    <row r="44" spans="1:12" s="13" customFormat="1" ht="15" customHeight="1">
      <c r="A44" s="476" t="s">
        <v>436</v>
      </c>
      <c r="B44" s="323">
        <v>538</v>
      </c>
      <c r="C44" s="107" t="s">
        <v>153</v>
      </c>
      <c r="D44" s="316" t="s">
        <v>157</v>
      </c>
      <c r="E44" s="203"/>
      <c r="F44" s="315" t="s">
        <v>291</v>
      </c>
      <c r="G44" s="110"/>
      <c r="H44" s="323" t="s">
        <v>292</v>
      </c>
      <c r="I44" s="323" t="s">
        <v>134</v>
      </c>
      <c r="J44" s="107" t="s">
        <v>447</v>
      </c>
      <c r="K44" s="428" t="s">
        <v>293</v>
      </c>
      <c r="L44" s="351" t="s">
        <v>97</v>
      </c>
    </row>
    <row r="45" spans="1:12" s="13" customFormat="1" ht="15" customHeight="1">
      <c r="A45" s="477"/>
      <c r="B45" s="366"/>
      <c r="C45" s="181" t="s">
        <v>294</v>
      </c>
      <c r="D45" s="491" t="s">
        <v>295</v>
      </c>
      <c r="E45" s="206"/>
      <c r="F45" s="368"/>
      <c r="G45" s="207"/>
      <c r="H45" s="369"/>
      <c r="I45" s="369"/>
      <c r="J45" s="208" t="s">
        <v>448</v>
      </c>
      <c r="K45" s="427"/>
      <c r="L45" s="351"/>
    </row>
    <row r="46" spans="1:12" s="13" customFormat="1" ht="15" customHeight="1">
      <c r="A46" s="476" t="s">
        <v>437</v>
      </c>
      <c r="B46" s="349">
        <v>453</v>
      </c>
      <c r="C46" s="68" t="s">
        <v>116</v>
      </c>
      <c r="D46" s="490" t="s">
        <v>158</v>
      </c>
      <c r="E46" s="95"/>
      <c r="F46" s="353" t="s">
        <v>349</v>
      </c>
      <c r="G46" s="58"/>
      <c r="H46" s="349" t="s">
        <v>350</v>
      </c>
      <c r="I46" s="430"/>
      <c r="J46" s="68" t="s">
        <v>443</v>
      </c>
      <c r="K46" s="349" t="s">
        <v>341</v>
      </c>
      <c r="L46" s="318" t="s">
        <v>97</v>
      </c>
    </row>
    <row r="47" spans="1:12" s="13" customFormat="1" ht="15" customHeight="1">
      <c r="A47" s="477"/>
      <c r="B47" s="352"/>
      <c r="C47" s="79" t="s">
        <v>351</v>
      </c>
      <c r="D47" s="485" t="s">
        <v>352</v>
      </c>
      <c r="E47" s="80"/>
      <c r="F47" s="381"/>
      <c r="G47" s="51"/>
      <c r="H47" s="427"/>
      <c r="I47" s="431"/>
      <c r="J47" s="82" t="s">
        <v>449</v>
      </c>
      <c r="K47" s="427"/>
      <c r="L47" s="318"/>
    </row>
    <row r="48" spans="1:12" s="13" customFormat="1" ht="15" customHeight="1">
      <c r="A48" s="478" t="s">
        <v>38</v>
      </c>
      <c r="B48" s="366">
        <v>165</v>
      </c>
      <c r="C48" s="181" t="s">
        <v>116</v>
      </c>
      <c r="D48" s="491" t="s">
        <v>223</v>
      </c>
      <c r="E48" s="199"/>
      <c r="F48" s="443" t="s">
        <v>230</v>
      </c>
      <c r="G48" s="162"/>
      <c r="H48" s="366" t="s">
        <v>242</v>
      </c>
      <c r="I48" s="366" t="s">
        <v>135</v>
      </c>
      <c r="J48" s="181" t="s">
        <v>139</v>
      </c>
      <c r="K48" s="194" t="s">
        <v>201</v>
      </c>
      <c r="L48" s="351" t="s">
        <v>97</v>
      </c>
    </row>
    <row r="49" spans="1:12" s="13" customFormat="1" ht="15" customHeight="1">
      <c r="A49" s="479"/>
      <c r="B49" s="314"/>
      <c r="C49" s="195" t="s">
        <v>117</v>
      </c>
      <c r="D49" s="489" t="s">
        <v>160</v>
      </c>
      <c r="E49" s="196"/>
      <c r="F49" s="348"/>
      <c r="G49" s="166"/>
      <c r="H49" s="317"/>
      <c r="I49" s="317"/>
      <c r="J49" s="201" t="s">
        <v>254</v>
      </c>
      <c r="K49" s="198" t="s">
        <v>147</v>
      </c>
      <c r="L49" s="351"/>
    </row>
    <row r="50" spans="1:12" s="13" customFormat="1" ht="15" customHeight="1">
      <c r="A50" s="480" t="s">
        <v>40</v>
      </c>
      <c r="B50" s="349">
        <v>51441</v>
      </c>
      <c r="C50" s="68" t="s">
        <v>116</v>
      </c>
      <c r="D50" s="490" t="s">
        <v>223</v>
      </c>
      <c r="E50" s="94"/>
      <c r="F50" s="353" t="s">
        <v>263</v>
      </c>
      <c r="G50" s="54"/>
      <c r="H50" s="96" t="s">
        <v>264</v>
      </c>
      <c r="I50" s="349" t="s">
        <v>134</v>
      </c>
      <c r="J50" s="56" t="s">
        <v>139</v>
      </c>
      <c r="K50" s="106" t="s">
        <v>267</v>
      </c>
      <c r="L50" s="318" t="s">
        <v>97</v>
      </c>
    </row>
    <row r="51" spans="1:12" s="13" customFormat="1" ht="15" customHeight="1">
      <c r="A51" s="481"/>
      <c r="B51" s="352"/>
      <c r="C51" s="56" t="s">
        <v>120</v>
      </c>
      <c r="D51" s="485" t="s">
        <v>163</v>
      </c>
      <c r="E51" s="80"/>
      <c r="F51" s="432"/>
      <c r="G51" s="51"/>
      <c r="H51" s="82" t="s">
        <v>265</v>
      </c>
      <c r="I51" s="356"/>
      <c r="J51" s="82" t="s">
        <v>266</v>
      </c>
      <c r="K51" s="83" t="s">
        <v>257</v>
      </c>
      <c r="L51" s="318"/>
    </row>
    <row r="52" spans="1:12" s="13" customFormat="1" ht="15" customHeight="1">
      <c r="A52" s="482" t="s">
        <v>42</v>
      </c>
      <c r="B52" s="323">
        <v>339</v>
      </c>
      <c r="C52" s="107" t="s">
        <v>153</v>
      </c>
      <c r="D52" s="316" t="s">
        <v>122</v>
      </c>
      <c r="E52" s="203"/>
      <c r="F52" s="315" t="s">
        <v>231</v>
      </c>
      <c r="G52" s="209"/>
      <c r="H52" s="323" t="s">
        <v>243</v>
      </c>
      <c r="I52" s="323" t="s">
        <v>134</v>
      </c>
      <c r="J52" s="107" t="s">
        <v>139</v>
      </c>
      <c r="K52" s="205" t="s">
        <v>208</v>
      </c>
      <c r="L52" s="438" t="s">
        <v>97</v>
      </c>
    </row>
    <row r="53" spans="1:12" s="13" customFormat="1" ht="15" customHeight="1">
      <c r="A53" s="483"/>
      <c r="B53" s="440"/>
      <c r="C53" s="210" t="s">
        <v>150</v>
      </c>
      <c r="D53" s="492" t="s">
        <v>219</v>
      </c>
      <c r="E53" s="211"/>
      <c r="F53" s="441"/>
      <c r="G53" s="171"/>
      <c r="H53" s="442"/>
      <c r="I53" s="442"/>
      <c r="J53" s="212" t="s">
        <v>255</v>
      </c>
      <c r="K53" s="213" t="s">
        <v>209</v>
      </c>
      <c r="L53" s="439"/>
    </row>
  </sheetData>
  <mergeCells count="162">
    <mergeCell ref="K18:K19"/>
    <mergeCell ref="K8:K9"/>
    <mergeCell ref="H10:H11"/>
    <mergeCell ref="H12:H13"/>
    <mergeCell ref="H14:H15"/>
    <mergeCell ref="H16:H17"/>
    <mergeCell ref="H18:H19"/>
    <mergeCell ref="L16:L17"/>
    <mergeCell ref="A18:A19"/>
    <mergeCell ref="B18:B19"/>
    <mergeCell ref="F18:F19"/>
    <mergeCell ref="I18:I19"/>
    <mergeCell ref="L18:L19"/>
    <mergeCell ref="A16:A17"/>
    <mergeCell ref="B16:B17"/>
    <mergeCell ref="F16:F17"/>
    <mergeCell ref="I16:I17"/>
    <mergeCell ref="L12:L13"/>
    <mergeCell ref="A14:A15"/>
    <mergeCell ref="B14:B15"/>
    <mergeCell ref="F14:F15"/>
    <mergeCell ref="I14:I15"/>
    <mergeCell ref="L14:L15"/>
    <mergeCell ref="A12:A13"/>
    <mergeCell ref="B12:B13"/>
    <mergeCell ref="F12:F13"/>
    <mergeCell ref="I12:I13"/>
    <mergeCell ref="A20:A21"/>
    <mergeCell ref="B20:B21"/>
    <mergeCell ref="C4:C5"/>
    <mergeCell ref="A6:A7"/>
    <mergeCell ref="A4:A5"/>
    <mergeCell ref="B8:B9"/>
    <mergeCell ref="A10:A11"/>
    <mergeCell ref="B10:B11"/>
    <mergeCell ref="A8:A9"/>
    <mergeCell ref="L6:L7"/>
    <mergeCell ref="L20:L21"/>
    <mergeCell ref="D4:D5"/>
    <mergeCell ref="B6:B7"/>
    <mergeCell ref="B4:B5"/>
    <mergeCell ref="L8:L9"/>
    <mergeCell ref="F10:F11"/>
    <mergeCell ref="I10:I11"/>
    <mergeCell ref="L10:L11"/>
    <mergeCell ref="F8:F9"/>
    <mergeCell ref="L4:L5"/>
    <mergeCell ref="H4:H5"/>
    <mergeCell ref="I4:I5"/>
    <mergeCell ref="J4:J5"/>
    <mergeCell ref="K4:K5"/>
    <mergeCell ref="E4:G5"/>
    <mergeCell ref="F6:F7"/>
    <mergeCell ref="I6:I7"/>
    <mergeCell ref="F20:F21"/>
    <mergeCell ref="I20:I21"/>
    <mergeCell ref="I8:I9"/>
    <mergeCell ref="H6:H7"/>
    <mergeCell ref="H8:H9"/>
    <mergeCell ref="H20:H21"/>
    <mergeCell ref="A22:A23"/>
    <mergeCell ref="B22:B23"/>
    <mergeCell ref="H22:H23"/>
    <mergeCell ref="H48:H49"/>
    <mergeCell ref="F34:F35"/>
    <mergeCell ref="A48:A49"/>
    <mergeCell ref="B48:B49"/>
    <mergeCell ref="F48:F49"/>
    <mergeCell ref="A26:A27"/>
    <mergeCell ref="B26:B27"/>
    <mergeCell ref="L22:L23"/>
    <mergeCell ref="L48:L49"/>
    <mergeCell ref="F22:F23"/>
    <mergeCell ref="H24:H25"/>
    <mergeCell ref="F26:F27"/>
    <mergeCell ref="H26:H27"/>
    <mergeCell ref="L32:L33"/>
    <mergeCell ref="F32:F33"/>
    <mergeCell ref="H32:H33"/>
    <mergeCell ref="I22:I23"/>
    <mergeCell ref="L50:L51"/>
    <mergeCell ref="I24:I25"/>
    <mergeCell ref="I28:I29"/>
    <mergeCell ref="L24:L25"/>
    <mergeCell ref="I26:I27"/>
    <mergeCell ref="L26:L27"/>
    <mergeCell ref="L30:L31"/>
    <mergeCell ref="I32:I33"/>
    <mergeCell ref="I48:I49"/>
    <mergeCell ref="L28:L29"/>
    <mergeCell ref="L52:L53"/>
    <mergeCell ref="A50:A51"/>
    <mergeCell ref="B50:B51"/>
    <mergeCell ref="A52:A53"/>
    <mergeCell ref="B52:B53"/>
    <mergeCell ref="F52:F53"/>
    <mergeCell ref="I52:I53"/>
    <mergeCell ref="F50:F51"/>
    <mergeCell ref="H52:H53"/>
    <mergeCell ref="I50:I51"/>
    <mergeCell ref="F30:F31"/>
    <mergeCell ref="I30:I31"/>
    <mergeCell ref="A24:A25"/>
    <mergeCell ref="B24:B25"/>
    <mergeCell ref="F24:F25"/>
    <mergeCell ref="A28:A29"/>
    <mergeCell ref="B28:B29"/>
    <mergeCell ref="F28:F29"/>
    <mergeCell ref="H28:H29"/>
    <mergeCell ref="H30:H31"/>
    <mergeCell ref="B34:B35"/>
    <mergeCell ref="A32:A33"/>
    <mergeCell ref="B32:B33"/>
    <mergeCell ref="A30:A31"/>
    <mergeCell ref="B30:B31"/>
    <mergeCell ref="L34:L35"/>
    <mergeCell ref="A36:A37"/>
    <mergeCell ref="B36:B37"/>
    <mergeCell ref="F36:F37"/>
    <mergeCell ref="H36:H37"/>
    <mergeCell ref="I36:I37"/>
    <mergeCell ref="L36:L37"/>
    <mergeCell ref="I34:I35"/>
    <mergeCell ref="H34:H35"/>
    <mergeCell ref="A34:A35"/>
    <mergeCell ref="I38:I39"/>
    <mergeCell ref="L38:L39"/>
    <mergeCell ref="A40:A41"/>
    <mergeCell ref="B40:B41"/>
    <mergeCell ref="A38:A39"/>
    <mergeCell ref="B38:B39"/>
    <mergeCell ref="F38:F39"/>
    <mergeCell ref="H38:H39"/>
    <mergeCell ref="F40:F41"/>
    <mergeCell ref="H40:H41"/>
    <mergeCell ref="I40:I41"/>
    <mergeCell ref="L40:L41"/>
    <mergeCell ref="A42:A43"/>
    <mergeCell ref="B42:B43"/>
    <mergeCell ref="F42:F43"/>
    <mergeCell ref="H42:H43"/>
    <mergeCell ref="I42:I43"/>
    <mergeCell ref="L42:L43"/>
    <mergeCell ref="F44:F45"/>
    <mergeCell ref="H44:H45"/>
    <mergeCell ref="F46:F47"/>
    <mergeCell ref="H46:H47"/>
    <mergeCell ref="A46:A47"/>
    <mergeCell ref="B46:B47"/>
    <mergeCell ref="A44:A45"/>
    <mergeCell ref="B44:B45"/>
    <mergeCell ref="I46:I47"/>
    <mergeCell ref="L46:L47"/>
    <mergeCell ref="I44:I45"/>
    <mergeCell ref="L44:L45"/>
    <mergeCell ref="K36:K37"/>
    <mergeCell ref="K44:K45"/>
    <mergeCell ref="K46:K47"/>
    <mergeCell ref="K24:K25"/>
    <mergeCell ref="K26:K27"/>
    <mergeCell ref="K28:K29"/>
    <mergeCell ref="K34:K35"/>
  </mergeCells>
  <hyperlinks>
    <hyperlink ref="L48:L49" location="地価調査!A52" display="戻る"/>
    <hyperlink ref="L50:L51" location="地価調査!A54" display="戻る"/>
    <hyperlink ref="L52:L53" location="地価調査!A56" display="戻る"/>
    <hyperlink ref="L40:L41" location="地価調査!A44" display="戻る"/>
    <hyperlink ref="L42:L43" location="地価調査!A46" display="戻る"/>
    <hyperlink ref="L44:L45" location="地価調査!A48" display="戻る"/>
    <hyperlink ref="L46:L47" location="地価調査!A50" display="戻る"/>
    <hyperlink ref="L32:L33" location="地価調査!A36" display="戻る"/>
    <hyperlink ref="L34:L35" location="地価調査!A38" display="戻る"/>
    <hyperlink ref="L36:L37" location="地価調査!A40" display="戻る"/>
    <hyperlink ref="L38:L39" location="地価調査!A42" display="戻る"/>
    <hyperlink ref="L24:L25" location="地価調査!A28" display="戻る"/>
    <hyperlink ref="L26:L27" location="地価調査!A30" display="戻る"/>
    <hyperlink ref="L28:L29" location="地価調査!A32" display="戻る"/>
    <hyperlink ref="L30:L31" location="地価調査!A34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10:L11" location="地価調査!A14" display="戻る"/>
    <hyperlink ref="L12:L13" location="地価調査!A16" display="戻る"/>
    <hyperlink ref="L14:L15" location="地価調査!A18" display="戻る"/>
    <hyperlink ref="L6:L7" location="地価調査!A10" display="戻る"/>
    <hyperlink ref="L8:L9" location="地価調査!A1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1:Q769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242"/>
    </row>
    <row r="2" ht="13.5">
      <c r="Q2" s="242"/>
    </row>
    <row r="3" ht="13.5">
      <c r="Q3" s="242"/>
    </row>
    <row r="4" ht="13.5">
      <c r="Q4" s="242"/>
    </row>
    <row r="5" ht="13.5">
      <c r="Q5" s="242"/>
    </row>
    <row r="6" ht="13.5">
      <c r="Q6" s="242"/>
    </row>
    <row r="7" ht="13.5">
      <c r="Q7" s="242"/>
    </row>
    <row r="8" ht="13.5">
      <c r="Q8" s="242"/>
    </row>
    <row r="9" ht="13.5">
      <c r="Q9" s="242"/>
    </row>
    <row r="10" ht="13.5">
      <c r="Q10" s="242"/>
    </row>
    <row r="11" ht="13.5">
      <c r="Q11" s="242"/>
    </row>
    <row r="12" ht="13.5">
      <c r="Q12" s="242"/>
    </row>
    <row r="13" ht="13.5">
      <c r="Q13" s="242"/>
    </row>
    <row r="14" ht="13.5">
      <c r="Q14" s="242"/>
    </row>
    <row r="15" ht="13.5">
      <c r="Q15" s="242"/>
    </row>
    <row r="16" ht="13.5">
      <c r="Q16" s="242"/>
    </row>
    <row r="17" ht="13.5">
      <c r="Q17" s="242"/>
    </row>
    <row r="18" ht="13.5">
      <c r="Q18" s="242"/>
    </row>
    <row r="19" ht="13.5">
      <c r="Q19" s="242"/>
    </row>
    <row r="20" ht="13.5">
      <c r="Q20" s="242"/>
    </row>
    <row r="21" ht="13.5">
      <c r="Q21" s="242"/>
    </row>
    <row r="22" ht="13.5">
      <c r="Q22" s="242"/>
    </row>
    <row r="23" ht="13.5">
      <c r="Q23" s="242"/>
    </row>
    <row r="24" ht="13.5">
      <c r="Q24" s="242"/>
    </row>
    <row r="25" ht="13.5">
      <c r="Q25" s="242"/>
    </row>
    <row r="26" ht="13.5">
      <c r="Q26" s="242"/>
    </row>
    <row r="27" ht="13.5">
      <c r="Q27" s="242"/>
    </row>
    <row r="28" ht="13.5">
      <c r="Q28" s="242"/>
    </row>
    <row r="29" ht="13.5">
      <c r="Q29" s="242"/>
    </row>
    <row r="30" ht="13.5">
      <c r="Q30" s="242"/>
    </row>
    <row r="31" ht="13.5">
      <c r="Q31" s="242"/>
    </row>
    <row r="32" ht="13.5">
      <c r="Q32" s="243" t="s">
        <v>97</v>
      </c>
    </row>
    <row r="33" ht="13.5">
      <c r="Q33" s="242"/>
    </row>
    <row r="34" ht="13.5">
      <c r="Q34" s="242"/>
    </row>
    <row r="35" ht="13.5">
      <c r="Q35" s="242"/>
    </row>
    <row r="36" ht="13.5">
      <c r="Q36" s="242"/>
    </row>
    <row r="37" ht="13.5">
      <c r="Q37" s="242"/>
    </row>
    <row r="38" ht="13.5">
      <c r="Q38" s="242"/>
    </row>
    <row r="39" ht="13.5">
      <c r="Q39" s="242"/>
    </row>
    <row r="40" ht="13.5">
      <c r="Q40" s="242"/>
    </row>
    <row r="41" ht="13.5">
      <c r="Q41" s="242"/>
    </row>
    <row r="42" ht="13.5">
      <c r="Q42" s="242"/>
    </row>
    <row r="43" ht="13.5">
      <c r="Q43" s="242"/>
    </row>
    <row r="44" ht="13.5">
      <c r="Q44" s="242"/>
    </row>
    <row r="45" ht="13.5">
      <c r="Q45" s="242"/>
    </row>
    <row r="46" ht="13.5">
      <c r="Q46" s="242"/>
    </row>
    <row r="47" ht="13.5">
      <c r="Q47" s="242"/>
    </row>
    <row r="48" ht="13.5">
      <c r="Q48" s="242"/>
    </row>
    <row r="49" ht="13.5">
      <c r="Q49" s="242"/>
    </row>
    <row r="50" ht="13.5">
      <c r="Q50" s="242"/>
    </row>
    <row r="51" ht="13.5">
      <c r="Q51" s="242"/>
    </row>
    <row r="52" ht="13.5">
      <c r="Q52" s="242"/>
    </row>
    <row r="53" ht="13.5">
      <c r="Q53" s="242"/>
    </row>
    <row r="54" ht="13.5">
      <c r="Q54" s="242"/>
    </row>
    <row r="55" ht="13.5">
      <c r="Q55" s="242"/>
    </row>
    <row r="56" ht="13.5">
      <c r="Q56" s="242"/>
    </row>
    <row r="57" ht="13.5">
      <c r="Q57" s="242"/>
    </row>
    <row r="58" ht="13.5">
      <c r="Q58" s="242"/>
    </row>
    <row r="59" ht="13.5">
      <c r="Q59" s="242"/>
    </row>
    <row r="60" ht="13.5">
      <c r="Q60" s="242"/>
    </row>
    <row r="61" ht="13.5">
      <c r="Q61" s="242"/>
    </row>
    <row r="62" ht="13.5">
      <c r="Q62" s="242"/>
    </row>
    <row r="63" ht="13.5">
      <c r="Q63" s="242"/>
    </row>
    <row r="64" ht="13.5">
      <c r="Q64" s="243" t="s">
        <v>97</v>
      </c>
    </row>
    <row r="65" ht="13.5">
      <c r="Q65" s="242"/>
    </row>
    <row r="66" ht="13.5">
      <c r="Q66" s="242"/>
    </row>
    <row r="67" ht="13.5">
      <c r="Q67" s="242"/>
    </row>
    <row r="68" ht="13.5">
      <c r="Q68" s="242"/>
    </row>
    <row r="69" ht="13.5">
      <c r="Q69" s="242"/>
    </row>
    <row r="70" ht="13.5">
      <c r="Q70" s="242"/>
    </row>
    <row r="71" ht="13.5">
      <c r="Q71" s="242"/>
    </row>
    <row r="72" ht="13.5">
      <c r="Q72" s="242"/>
    </row>
    <row r="73" ht="13.5">
      <c r="Q73" s="242"/>
    </row>
    <row r="74" ht="13.5">
      <c r="Q74" s="242"/>
    </row>
    <row r="75" ht="13.5">
      <c r="Q75" s="242"/>
    </row>
    <row r="76" ht="13.5">
      <c r="Q76" s="242"/>
    </row>
    <row r="77" ht="13.5">
      <c r="Q77" s="242"/>
    </row>
    <row r="78" ht="13.5">
      <c r="Q78" s="242"/>
    </row>
    <row r="79" ht="13.5">
      <c r="Q79" s="242"/>
    </row>
    <row r="80" ht="13.5">
      <c r="Q80" s="242"/>
    </row>
    <row r="81" ht="13.5">
      <c r="Q81" s="242"/>
    </row>
    <row r="82" ht="13.5">
      <c r="Q82" s="242"/>
    </row>
    <row r="83" ht="13.5">
      <c r="Q83" s="242"/>
    </row>
    <row r="84" ht="13.5">
      <c r="Q84" s="242"/>
    </row>
    <row r="85" ht="13.5">
      <c r="Q85" s="242"/>
    </row>
    <row r="86" ht="13.5">
      <c r="Q86" s="242"/>
    </row>
    <row r="87" ht="13.5">
      <c r="Q87" s="242"/>
    </row>
    <row r="88" ht="13.5">
      <c r="Q88" s="242"/>
    </row>
    <row r="89" ht="13.5">
      <c r="Q89" s="242"/>
    </row>
    <row r="90" ht="13.5">
      <c r="Q90" s="242"/>
    </row>
    <row r="91" ht="13.5">
      <c r="Q91" s="242"/>
    </row>
    <row r="92" ht="13.5">
      <c r="Q92" s="242"/>
    </row>
    <row r="93" ht="13.5">
      <c r="Q93" s="242"/>
    </row>
    <row r="94" ht="13.5">
      <c r="Q94" s="242"/>
    </row>
    <row r="95" ht="13.5">
      <c r="Q95" s="242"/>
    </row>
    <row r="96" ht="13.5">
      <c r="Q96" s="243" t="s">
        <v>97</v>
      </c>
    </row>
    <row r="97" ht="13.5">
      <c r="Q97" s="242"/>
    </row>
    <row r="98" ht="13.5">
      <c r="Q98" s="242"/>
    </row>
    <row r="99" ht="13.5">
      <c r="Q99" s="242"/>
    </row>
    <row r="100" ht="13.5">
      <c r="Q100" s="242"/>
    </row>
    <row r="101" ht="13.5">
      <c r="Q101" s="242"/>
    </row>
    <row r="102" ht="13.5">
      <c r="Q102" s="242"/>
    </row>
    <row r="103" ht="13.5">
      <c r="Q103" s="242"/>
    </row>
    <row r="104" ht="13.5">
      <c r="Q104" s="242"/>
    </row>
    <row r="105" ht="13.5">
      <c r="Q105" s="242"/>
    </row>
    <row r="106" ht="13.5">
      <c r="Q106" s="242"/>
    </row>
    <row r="107" ht="13.5">
      <c r="Q107" s="242"/>
    </row>
    <row r="108" ht="13.5">
      <c r="Q108" s="242"/>
    </row>
    <row r="109" ht="13.5">
      <c r="Q109" s="242"/>
    </row>
    <row r="110" ht="13.5">
      <c r="Q110" s="242"/>
    </row>
    <row r="111" ht="13.5">
      <c r="Q111" s="242"/>
    </row>
    <row r="112" ht="13.5">
      <c r="Q112" s="242"/>
    </row>
    <row r="113" ht="13.5">
      <c r="Q113" s="242"/>
    </row>
    <row r="114" ht="13.5">
      <c r="Q114" s="242"/>
    </row>
    <row r="115" ht="13.5">
      <c r="Q115" s="242"/>
    </row>
    <row r="116" ht="13.5">
      <c r="Q116" s="242"/>
    </row>
    <row r="117" ht="13.5">
      <c r="Q117" s="242"/>
    </row>
    <row r="118" ht="13.5">
      <c r="Q118" s="242"/>
    </row>
    <row r="119" ht="13.5">
      <c r="Q119" s="242"/>
    </row>
    <row r="120" ht="13.5">
      <c r="Q120" s="242"/>
    </row>
    <row r="121" ht="13.5">
      <c r="Q121" s="242"/>
    </row>
    <row r="122" ht="13.5">
      <c r="Q122" s="242"/>
    </row>
    <row r="123" ht="13.5">
      <c r="Q123" s="242"/>
    </row>
    <row r="124" ht="13.5">
      <c r="Q124" s="242"/>
    </row>
    <row r="125" ht="13.5">
      <c r="Q125" s="242"/>
    </row>
    <row r="126" ht="13.5">
      <c r="Q126" s="242"/>
    </row>
    <row r="127" ht="13.5">
      <c r="Q127" s="242"/>
    </row>
    <row r="128" ht="13.5">
      <c r="Q128" s="243" t="s">
        <v>97</v>
      </c>
    </row>
    <row r="129" ht="13.5">
      <c r="Q129" s="242"/>
    </row>
    <row r="130" ht="13.5">
      <c r="Q130" s="242"/>
    </row>
    <row r="131" ht="13.5">
      <c r="Q131" s="242"/>
    </row>
    <row r="132" ht="13.5">
      <c r="Q132" s="242"/>
    </row>
    <row r="133" ht="13.5">
      <c r="Q133" s="242"/>
    </row>
    <row r="134" ht="13.5">
      <c r="Q134" s="242"/>
    </row>
    <row r="135" ht="13.5">
      <c r="Q135" s="242"/>
    </row>
    <row r="136" ht="13.5">
      <c r="Q136" s="242"/>
    </row>
    <row r="137" ht="13.5">
      <c r="Q137" s="242"/>
    </row>
    <row r="138" ht="13.5">
      <c r="Q138" s="242"/>
    </row>
    <row r="139" ht="13.5">
      <c r="Q139" s="242"/>
    </row>
    <row r="140" ht="13.5">
      <c r="Q140" s="242"/>
    </row>
    <row r="141" ht="13.5">
      <c r="Q141" s="242"/>
    </row>
    <row r="142" ht="13.5">
      <c r="Q142" s="242"/>
    </row>
    <row r="143" ht="13.5">
      <c r="Q143" s="242"/>
    </row>
    <row r="144" ht="13.5">
      <c r="Q144" s="242"/>
    </row>
    <row r="145" ht="13.5">
      <c r="Q145" s="242"/>
    </row>
    <row r="146" ht="13.5">
      <c r="Q146" s="242"/>
    </row>
    <row r="147" ht="13.5">
      <c r="Q147" s="242"/>
    </row>
    <row r="148" ht="13.5">
      <c r="Q148" s="242"/>
    </row>
    <row r="149" ht="13.5">
      <c r="Q149" s="242"/>
    </row>
    <row r="150" ht="13.5">
      <c r="Q150" s="242"/>
    </row>
    <row r="151" ht="13.5">
      <c r="Q151" s="242"/>
    </row>
    <row r="152" ht="13.5">
      <c r="Q152" s="242"/>
    </row>
    <row r="153" ht="13.5">
      <c r="Q153" s="242"/>
    </row>
    <row r="154" ht="13.5">
      <c r="Q154" s="242"/>
    </row>
    <row r="155" ht="13.5">
      <c r="Q155" s="242"/>
    </row>
    <row r="156" ht="13.5">
      <c r="Q156" s="242"/>
    </row>
    <row r="157" ht="13.5">
      <c r="Q157" s="242"/>
    </row>
    <row r="158" ht="13.5">
      <c r="Q158" s="242"/>
    </row>
    <row r="159" ht="13.5">
      <c r="Q159" s="242"/>
    </row>
    <row r="160" ht="13.5">
      <c r="Q160" s="243" t="s">
        <v>97</v>
      </c>
    </row>
    <row r="161" ht="13.5">
      <c r="Q161" s="242"/>
    </row>
    <row r="162" ht="13.5">
      <c r="Q162" s="242"/>
    </row>
    <row r="163" ht="13.5">
      <c r="Q163" s="242"/>
    </row>
    <row r="164" ht="13.5">
      <c r="Q164" s="242"/>
    </row>
    <row r="165" ht="13.5">
      <c r="Q165" s="242"/>
    </row>
    <row r="166" ht="13.5">
      <c r="Q166" s="242"/>
    </row>
    <row r="167" ht="13.5">
      <c r="Q167" s="242"/>
    </row>
    <row r="168" ht="13.5">
      <c r="Q168" s="242"/>
    </row>
    <row r="169" ht="13.5">
      <c r="Q169" s="242"/>
    </row>
    <row r="170" ht="13.5">
      <c r="Q170" s="242"/>
    </row>
    <row r="171" ht="13.5">
      <c r="Q171" s="242"/>
    </row>
    <row r="172" ht="13.5">
      <c r="Q172" s="242"/>
    </row>
    <row r="173" ht="13.5">
      <c r="Q173" s="242"/>
    </row>
    <row r="174" ht="13.5">
      <c r="Q174" s="242"/>
    </row>
    <row r="175" ht="13.5">
      <c r="Q175" s="242"/>
    </row>
    <row r="176" ht="13.5">
      <c r="Q176" s="242"/>
    </row>
    <row r="177" ht="13.5">
      <c r="Q177" s="242"/>
    </row>
    <row r="178" ht="13.5">
      <c r="Q178" s="242"/>
    </row>
    <row r="179" ht="13.5">
      <c r="Q179" s="242"/>
    </row>
    <row r="180" ht="13.5">
      <c r="Q180" s="242"/>
    </row>
    <row r="181" ht="13.5">
      <c r="Q181" s="242"/>
    </row>
    <row r="182" ht="13.5">
      <c r="Q182" s="242"/>
    </row>
    <row r="183" ht="13.5">
      <c r="Q183" s="242"/>
    </row>
    <row r="184" ht="13.5">
      <c r="Q184" s="242"/>
    </row>
    <row r="185" ht="13.5">
      <c r="Q185" s="242"/>
    </row>
    <row r="186" ht="13.5">
      <c r="Q186" s="242"/>
    </row>
    <row r="187" ht="13.5">
      <c r="Q187" s="242"/>
    </row>
    <row r="188" ht="13.5">
      <c r="Q188" s="242"/>
    </row>
    <row r="189" ht="13.5">
      <c r="Q189" s="242"/>
    </row>
    <row r="190" ht="13.5">
      <c r="Q190" s="242"/>
    </row>
    <row r="191" ht="13.5">
      <c r="Q191" s="242"/>
    </row>
    <row r="192" ht="13.5">
      <c r="Q192" s="243" t="s">
        <v>97</v>
      </c>
    </row>
    <row r="193" ht="13.5">
      <c r="Q193" s="242"/>
    </row>
    <row r="194" ht="13.5">
      <c r="Q194" s="242"/>
    </row>
    <row r="195" ht="13.5">
      <c r="Q195" s="242"/>
    </row>
    <row r="196" ht="13.5">
      <c r="Q196" s="242"/>
    </row>
    <row r="197" ht="13.5">
      <c r="Q197" s="242"/>
    </row>
    <row r="198" ht="13.5">
      <c r="Q198" s="242"/>
    </row>
    <row r="199" ht="13.5">
      <c r="Q199" s="242"/>
    </row>
    <row r="200" ht="13.5">
      <c r="Q200" s="242"/>
    </row>
    <row r="201" ht="13.5">
      <c r="Q201" s="242"/>
    </row>
    <row r="202" ht="13.5">
      <c r="Q202" s="242"/>
    </row>
    <row r="203" ht="13.5">
      <c r="Q203" s="242"/>
    </row>
    <row r="204" ht="13.5">
      <c r="Q204" s="242"/>
    </row>
    <row r="205" ht="13.5">
      <c r="Q205" s="242"/>
    </row>
    <row r="206" ht="13.5">
      <c r="Q206" s="242"/>
    </row>
    <row r="207" ht="13.5">
      <c r="Q207" s="242"/>
    </row>
    <row r="208" ht="13.5">
      <c r="Q208" s="242"/>
    </row>
    <row r="209" ht="13.5">
      <c r="Q209" s="242"/>
    </row>
    <row r="210" ht="13.5">
      <c r="Q210" s="242"/>
    </row>
    <row r="211" ht="13.5">
      <c r="Q211" s="242"/>
    </row>
    <row r="212" ht="13.5">
      <c r="Q212" s="242"/>
    </row>
    <row r="213" ht="13.5">
      <c r="Q213" s="242"/>
    </row>
    <row r="214" ht="13.5">
      <c r="Q214" s="242"/>
    </row>
    <row r="215" ht="13.5">
      <c r="Q215" s="242"/>
    </row>
    <row r="216" ht="13.5">
      <c r="Q216" s="242"/>
    </row>
    <row r="217" ht="13.5">
      <c r="Q217" s="242"/>
    </row>
    <row r="218" ht="13.5">
      <c r="Q218" s="242"/>
    </row>
    <row r="219" ht="13.5">
      <c r="Q219" s="242"/>
    </row>
    <row r="220" ht="13.5">
      <c r="Q220" s="242"/>
    </row>
    <row r="221" ht="13.5">
      <c r="Q221" s="242"/>
    </row>
    <row r="222" ht="13.5">
      <c r="Q222" s="242"/>
    </row>
    <row r="223" ht="13.5">
      <c r="Q223" s="242"/>
    </row>
    <row r="224" ht="13.5">
      <c r="Q224" s="243" t="s">
        <v>97</v>
      </c>
    </row>
    <row r="225" ht="13.5">
      <c r="Q225" s="242"/>
    </row>
    <row r="226" ht="13.5">
      <c r="Q226" s="242"/>
    </row>
    <row r="227" ht="13.5">
      <c r="Q227" s="242"/>
    </row>
    <row r="228" ht="13.5">
      <c r="Q228" s="242"/>
    </row>
    <row r="229" ht="13.5">
      <c r="Q229" s="242"/>
    </row>
    <row r="230" ht="13.5">
      <c r="Q230" s="242"/>
    </row>
    <row r="231" ht="13.5">
      <c r="Q231" s="242"/>
    </row>
    <row r="232" ht="13.5">
      <c r="Q232" s="242"/>
    </row>
    <row r="233" ht="13.5">
      <c r="Q233" s="242"/>
    </row>
    <row r="234" ht="13.5">
      <c r="Q234" s="242"/>
    </row>
    <row r="235" ht="13.5">
      <c r="Q235" s="242"/>
    </row>
    <row r="236" ht="13.5">
      <c r="Q236" s="242"/>
    </row>
    <row r="237" ht="13.5">
      <c r="Q237" s="242"/>
    </row>
    <row r="238" ht="13.5">
      <c r="Q238" s="242"/>
    </row>
    <row r="239" ht="13.5">
      <c r="Q239" s="242"/>
    </row>
    <row r="240" ht="13.5">
      <c r="Q240" s="242"/>
    </row>
    <row r="241" ht="13.5">
      <c r="Q241" s="242"/>
    </row>
    <row r="242" ht="13.5">
      <c r="Q242" s="242"/>
    </row>
    <row r="243" ht="13.5">
      <c r="Q243" s="242"/>
    </row>
    <row r="244" ht="13.5">
      <c r="Q244" s="242"/>
    </row>
    <row r="245" ht="13.5">
      <c r="Q245" s="242"/>
    </row>
    <row r="246" ht="13.5">
      <c r="Q246" s="242"/>
    </row>
    <row r="247" ht="13.5">
      <c r="Q247" s="242"/>
    </row>
    <row r="248" ht="13.5">
      <c r="Q248" s="242"/>
    </row>
    <row r="249" ht="13.5">
      <c r="Q249" s="242"/>
    </row>
    <row r="250" ht="13.5">
      <c r="Q250" s="242"/>
    </row>
    <row r="251" ht="13.5">
      <c r="Q251" s="242"/>
    </row>
    <row r="252" ht="13.5">
      <c r="Q252" s="242"/>
    </row>
    <row r="253" ht="13.5">
      <c r="Q253" s="242"/>
    </row>
    <row r="254" ht="13.5">
      <c r="Q254" s="242"/>
    </row>
    <row r="255" ht="13.5">
      <c r="Q255" s="242"/>
    </row>
    <row r="256" ht="13.5">
      <c r="Q256" s="243" t="s">
        <v>97</v>
      </c>
    </row>
    <row r="257" ht="13.5">
      <c r="Q257" s="242"/>
    </row>
    <row r="258" ht="13.5">
      <c r="Q258" s="242"/>
    </row>
    <row r="259" ht="13.5">
      <c r="Q259" s="242"/>
    </row>
    <row r="260" ht="13.5">
      <c r="Q260" s="242"/>
    </row>
    <row r="261" ht="13.5">
      <c r="Q261" s="242"/>
    </row>
    <row r="262" ht="13.5">
      <c r="Q262" s="242"/>
    </row>
    <row r="263" ht="13.5">
      <c r="Q263" s="242"/>
    </row>
    <row r="264" ht="13.5">
      <c r="Q264" s="242"/>
    </row>
    <row r="265" ht="13.5">
      <c r="Q265" s="242"/>
    </row>
    <row r="266" ht="13.5">
      <c r="Q266" s="242"/>
    </row>
    <row r="267" ht="13.5">
      <c r="Q267" s="242"/>
    </row>
    <row r="268" ht="13.5">
      <c r="Q268" s="242"/>
    </row>
    <row r="269" ht="13.5">
      <c r="Q269" s="242"/>
    </row>
    <row r="270" ht="13.5">
      <c r="Q270" s="242"/>
    </row>
    <row r="271" ht="13.5">
      <c r="Q271" s="242"/>
    </row>
    <row r="272" ht="13.5">
      <c r="Q272" s="242"/>
    </row>
    <row r="273" ht="13.5">
      <c r="Q273" s="242"/>
    </row>
    <row r="274" ht="13.5">
      <c r="Q274" s="242"/>
    </row>
    <row r="275" ht="13.5">
      <c r="Q275" s="242"/>
    </row>
    <row r="276" ht="13.5">
      <c r="Q276" s="242"/>
    </row>
    <row r="277" ht="13.5">
      <c r="Q277" s="242"/>
    </row>
    <row r="278" ht="13.5">
      <c r="Q278" s="242"/>
    </row>
    <row r="279" ht="13.5">
      <c r="Q279" s="242"/>
    </row>
    <row r="280" ht="13.5">
      <c r="Q280" s="242"/>
    </row>
    <row r="281" ht="13.5">
      <c r="Q281" s="242"/>
    </row>
    <row r="282" ht="13.5">
      <c r="Q282" s="242"/>
    </row>
    <row r="283" ht="13.5">
      <c r="Q283" s="242"/>
    </row>
    <row r="284" ht="13.5">
      <c r="Q284" s="242"/>
    </row>
    <row r="285" ht="13.5">
      <c r="Q285" s="242"/>
    </row>
    <row r="286" ht="13.5">
      <c r="Q286" s="242"/>
    </row>
    <row r="287" ht="13.5">
      <c r="Q287" s="242"/>
    </row>
    <row r="288" ht="13.5">
      <c r="Q288" s="243" t="s">
        <v>97</v>
      </c>
    </row>
    <row r="289" ht="13.5">
      <c r="Q289" s="242"/>
    </row>
    <row r="290" ht="13.5">
      <c r="Q290" s="242"/>
    </row>
    <row r="291" ht="13.5">
      <c r="Q291" s="242"/>
    </row>
    <row r="292" ht="13.5">
      <c r="Q292" s="242"/>
    </row>
    <row r="293" ht="13.5">
      <c r="Q293" s="242"/>
    </row>
    <row r="294" ht="13.5">
      <c r="Q294" s="242"/>
    </row>
    <row r="295" ht="13.5">
      <c r="Q295" s="242"/>
    </row>
    <row r="296" ht="13.5">
      <c r="Q296" s="242"/>
    </row>
    <row r="297" ht="13.5">
      <c r="Q297" s="242"/>
    </row>
    <row r="298" ht="13.5">
      <c r="Q298" s="242"/>
    </row>
    <row r="299" ht="13.5">
      <c r="Q299" s="242"/>
    </row>
    <row r="300" ht="13.5">
      <c r="Q300" s="242"/>
    </row>
    <row r="301" ht="13.5">
      <c r="Q301" s="242"/>
    </row>
    <row r="302" ht="13.5">
      <c r="Q302" s="242"/>
    </row>
    <row r="303" ht="13.5">
      <c r="Q303" s="242"/>
    </row>
    <row r="304" ht="13.5">
      <c r="Q304" s="242"/>
    </row>
    <row r="305" ht="13.5">
      <c r="Q305" s="242"/>
    </row>
    <row r="306" ht="13.5">
      <c r="Q306" s="242"/>
    </row>
    <row r="307" ht="13.5">
      <c r="Q307" s="242"/>
    </row>
    <row r="308" ht="13.5">
      <c r="Q308" s="242"/>
    </row>
    <row r="309" ht="13.5">
      <c r="Q309" s="242"/>
    </row>
    <row r="310" ht="13.5">
      <c r="Q310" s="242"/>
    </row>
    <row r="311" ht="13.5">
      <c r="Q311" s="242"/>
    </row>
    <row r="312" ht="13.5">
      <c r="Q312" s="242"/>
    </row>
    <row r="313" ht="13.5">
      <c r="Q313" s="242"/>
    </row>
    <row r="314" ht="13.5">
      <c r="Q314" s="242"/>
    </row>
    <row r="315" ht="13.5">
      <c r="Q315" s="242"/>
    </row>
    <row r="316" ht="13.5">
      <c r="Q316" s="242"/>
    </row>
    <row r="317" ht="13.5">
      <c r="Q317" s="242"/>
    </row>
    <row r="318" ht="13.5">
      <c r="Q318" s="242"/>
    </row>
    <row r="319" ht="13.5">
      <c r="Q319" s="242"/>
    </row>
    <row r="320" ht="13.5">
      <c r="Q320" s="243" t="s">
        <v>97</v>
      </c>
    </row>
    <row r="321" ht="13.5">
      <c r="Q321" s="242"/>
    </row>
    <row r="322" ht="13.5">
      <c r="Q322" s="242"/>
    </row>
    <row r="323" ht="13.5">
      <c r="Q323" s="242"/>
    </row>
    <row r="324" ht="13.5">
      <c r="Q324" s="242"/>
    </row>
    <row r="325" ht="13.5">
      <c r="Q325" s="242"/>
    </row>
    <row r="326" ht="13.5">
      <c r="Q326" s="242"/>
    </row>
    <row r="327" ht="13.5">
      <c r="Q327" s="242"/>
    </row>
    <row r="328" ht="13.5">
      <c r="Q328" s="242"/>
    </row>
    <row r="329" ht="13.5">
      <c r="Q329" s="242"/>
    </row>
    <row r="330" ht="13.5">
      <c r="Q330" s="242"/>
    </row>
    <row r="331" ht="13.5">
      <c r="Q331" s="242"/>
    </row>
    <row r="332" ht="13.5">
      <c r="Q332" s="242"/>
    </row>
    <row r="333" ht="13.5">
      <c r="Q333" s="242"/>
    </row>
    <row r="334" ht="13.5">
      <c r="Q334" s="242"/>
    </row>
    <row r="335" ht="13.5">
      <c r="Q335" s="242"/>
    </row>
    <row r="336" ht="13.5">
      <c r="Q336" s="242"/>
    </row>
    <row r="337" ht="13.5">
      <c r="Q337" s="242"/>
    </row>
    <row r="338" ht="13.5">
      <c r="Q338" s="242"/>
    </row>
    <row r="339" ht="13.5">
      <c r="Q339" s="242"/>
    </row>
    <row r="340" ht="13.5">
      <c r="Q340" s="242"/>
    </row>
    <row r="341" ht="13.5">
      <c r="Q341" s="242"/>
    </row>
    <row r="342" ht="13.5">
      <c r="Q342" s="242"/>
    </row>
    <row r="343" ht="13.5">
      <c r="Q343" s="242"/>
    </row>
    <row r="344" ht="13.5">
      <c r="Q344" s="242"/>
    </row>
    <row r="345" ht="13.5">
      <c r="Q345" s="242"/>
    </row>
    <row r="346" ht="13.5">
      <c r="Q346" s="242"/>
    </row>
    <row r="347" ht="13.5">
      <c r="Q347" s="242"/>
    </row>
    <row r="348" ht="13.5">
      <c r="Q348" s="242"/>
    </row>
    <row r="349" ht="13.5">
      <c r="Q349" s="242"/>
    </row>
    <row r="350" ht="13.5">
      <c r="Q350" s="242"/>
    </row>
    <row r="351" ht="13.5">
      <c r="Q351" s="242"/>
    </row>
    <row r="352" ht="13.5">
      <c r="Q352" s="243" t="s">
        <v>97</v>
      </c>
    </row>
    <row r="353" ht="13.5">
      <c r="Q353" s="242"/>
    </row>
    <row r="354" ht="13.5">
      <c r="Q354" s="242"/>
    </row>
    <row r="355" ht="13.5">
      <c r="Q355" s="242"/>
    </row>
    <row r="356" ht="13.5">
      <c r="Q356" s="242"/>
    </row>
    <row r="357" ht="13.5">
      <c r="Q357" s="242"/>
    </row>
    <row r="358" ht="13.5">
      <c r="Q358" s="242"/>
    </row>
    <row r="359" ht="13.5">
      <c r="Q359" s="242"/>
    </row>
    <row r="360" ht="13.5">
      <c r="Q360" s="242"/>
    </row>
    <row r="361" ht="13.5">
      <c r="Q361" s="242"/>
    </row>
    <row r="362" ht="13.5">
      <c r="Q362" s="242"/>
    </row>
    <row r="363" ht="13.5">
      <c r="Q363" s="242"/>
    </row>
    <row r="364" ht="13.5">
      <c r="Q364" s="242"/>
    </row>
    <row r="365" ht="13.5">
      <c r="Q365" s="242"/>
    </row>
    <row r="366" ht="13.5">
      <c r="Q366" s="242"/>
    </row>
    <row r="367" ht="13.5">
      <c r="Q367" s="242"/>
    </row>
    <row r="368" ht="13.5">
      <c r="Q368" s="242"/>
    </row>
    <row r="369" ht="13.5">
      <c r="Q369" s="242"/>
    </row>
    <row r="370" ht="13.5">
      <c r="Q370" s="242"/>
    </row>
    <row r="371" ht="13.5">
      <c r="Q371" s="242"/>
    </row>
    <row r="372" ht="13.5">
      <c r="Q372" s="242"/>
    </row>
    <row r="373" ht="13.5">
      <c r="Q373" s="242"/>
    </row>
    <row r="374" ht="13.5">
      <c r="Q374" s="242"/>
    </row>
    <row r="375" ht="13.5">
      <c r="Q375" s="242"/>
    </row>
    <row r="376" ht="13.5">
      <c r="Q376" s="242"/>
    </row>
    <row r="377" ht="13.5">
      <c r="Q377" s="242"/>
    </row>
    <row r="378" ht="13.5">
      <c r="Q378" s="242"/>
    </row>
    <row r="379" ht="13.5">
      <c r="Q379" s="242"/>
    </row>
    <row r="380" ht="13.5">
      <c r="Q380" s="242"/>
    </row>
    <row r="381" ht="13.5">
      <c r="Q381" s="242"/>
    </row>
    <row r="382" ht="13.5">
      <c r="Q382" s="242"/>
    </row>
    <row r="383" ht="13.5">
      <c r="Q383" s="242"/>
    </row>
    <row r="384" ht="13.5">
      <c r="Q384" s="243" t="s">
        <v>97</v>
      </c>
    </row>
    <row r="385" ht="13.5">
      <c r="Q385" s="242"/>
    </row>
    <row r="386" ht="13.5">
      <c r="Q386" s="242"/>
    </row>
    <row r="387" ht="13.5">
      <c r="Q387" s="242"/>
    </row>
    <row r="388" ht="13.5">
      <c r="Q388" s="242"/>
    </row>
    <row r="389" ht="13.5">
      <c r="Q389" s="242"/>
    </row>
    <row r="390" ht="13.5">
      <c r="Q390" s="242"/>
    </row>
    <row r="391" ht="13.5">
      <c r="Q391" s="242"/>
    </row>
    <row r="392" ht="13.5">
      <c r="Q392" s="242"/>
    </row>
    <row r="393" ht="13.5">
      <c r="Q393" s="242"/>
    </row>
    <row r="394" ht="13.5">
      <c r="Q394" s="242"/>
    </row>
    <row r="395" ht="13.5">
      <c r="Q395" s="242"/>
    </row>
    <row r="396" ht="13.5">
      <c r="Q396" s="242"/>
    </row>
    <row r="397" ht="13.5">
      <c r="Q397" s="242"/>
    </row>
    <row r="398" ht="13.5">
      <c r="Q398" s="242"/>
    </row>
    <row r="399" ht="13.5">
      <c r="Q399" s="242"/>
    </row>
    <row r="400" ht="13.5">
      <c r="Q400" s="242"/>
    </row>
    <row r="401" ht="13.5">
      <c r="Q401" s="242"/>
    </row>
    <row r="402" ht="13.5">
      <c r="Q402" s="242"/>
    </row>
    <row r="403" ht="13.5">
      <c r="Q403" s="242"/>
    </row>
    <row r="404" ht="13.5">
      <c r="Q404" s="242"/>
    </row>
    <row r="405" ht="13.5">
      <c r="Q405" s="242"/>
    </row>
    <row r="406" ht="13.5">
      <c r="Q406" s="242"/>
    </row>
    <row r="407" ht="13.5">
      <c r="Q407" s="242"/>
    </row>
    <row r="408" ht="13.5">
      <c r="Q408" s="242"/>
    </row>
    <row r="409" ht="13.5">
      <c r="Q409" s="242"/>
    </row>
    <row r="410" ht="13.5">
      <c r="Q410" s="242"/>
    </row>
    <row r="411" ht="13.5">
      <c r="Q411" s="242"/>
    </row>
    <row r="412" ht="13.5">
      <c r="Q412" s="242"/>
    </row>
    <row r="413" ht="13.5">
      <c r="Q413" s="242"/>
    </row>
    <row r="414" ht="13.5">
      <c r="Q414" s="242"/>
    </row>
    <row r="415" ht="13.5">
      <c r="Q415" s="242"/>
    </row>
    <row r="416" ht="13.5">
      <c r="Q416" s="243" t="s">
        <v>97</v>
      </c>
    </row>
    <row r="417" ht="13.5">
      <c r="Q417" s="242"/>
    </row>
    <row r="418" ht="13.5">
      <c r="Q418" s="242"/>
    </row>
    <row r="419" ht="13.5">
      <c r="Q419" s="242"/>
    </row>
    <row r="420" ht="13.5">
      <c r="Q420" s="242"/>
    </row>
    <row r="421" ht="13.5">
      <c r="Q421" s="242"/>
    </row>
    <row r="422" ht="13.5">
      <c r="Q422" s="242"/>
    </row>
    <row r="423" ht="13.5">
      <c r="Q423" s="242"/>
    </row>
    <row r="424" ht="13.5">
      <c r="Q424" s="242"/>
    </row>
    <row r="425" ht="13.5">
      <c r="Q425" s="242"/>
    </row>
    <row r="426" ht="13.5">
      <c r="Q426" s="242"/>
    </row>
    <row r="427" ht="13.5">
      <c r="Q427" s="242"/>
    </row>
    <row r="428" ht="13.5">
      <c r="Q428" s="242"/>
    </row>
    <row r="429" ht="13.5">
      <c r="Q429" s="242"/>
    </row>
    <row r="430" ht="13.5">
      <c r="Q430" s="242"/>
    </row>
    <row r="431" ht="13.5">
      <c r="Q431" s="242"/>
    </row>
    <row r="432" ht="13.5">
      <c r="Q432" s="242"/>
    </row>
    <row r="433" ht="13.5">
      <c r="Q433" s="242"/>
    </row>
    <row r="434" ht="13.5">
      <c r="Q434" s="242"/>
    </row>
    <row r="435" ht="13.5">
      <c r="Q435" s="242"/>
    </row>
    <row r="436" ht="13.5">
      <c r="Q436" s="242"/>
    </row>
    <row r="437" ht="13.5">
      <c r="Q437" s="242"/>
    </row>
    <row r="438" ht="13.5">
      <c r="Q438" s="242"/>
    </row>
    <row r="439" ht="13.5">
      <c r="Q439" s="242"/>
    </row>
    <row r="440" ht="13.5">
      <c r="Q440" s="242"/>
    </row>
    <row r="441" ht="13.5">
      <c r="Q441" s="242"/>
    </row>
    <row r="442" ht="13.5">
      <c r="Q442" s="242"/>
    </row>
    <row r="443" ht="13.5">
      <c r="Q443" s="242"/>
    </row>
    <row r="444" ht="13.5">
      <c r="Q444" s="242"/>
    </row>
    <row r="445" ht="13.5">
      <c r="Q445" s="242"/>
    </row>
    <row r="446" ht="13.5">
      <c r="Q446" s="242"/>
    </row>
    <row r="447" ht="13.5">
      <c r="Q447" s="242"/>
    </row>
    <row r="448" ht="13.5">
      <c r="Q448" s="243" t="s">
        <v>97</v>
      </c>
    </row>
    <row r="449" ht="13.5">
      <c r="Q449" s="242"/>
    </row>
    <row r="450" ht="13.5">
      <c r="Q450" s="242"/>
    </row>
    <row r="451" ht="13.5">
      <c r="Q451" s="242"/>
    </row>
    <row r="452" ht="13.5">
      <c r="Q452" s="242"/>
    </row>
    <row r="453" ht="13.5">
      <c r="Q453" s="242"/>
    </row>
    <row r="454" ht="13.5">
      <c r="Q454" s="242"/>
    </row>
    <row r="455" ht="13.5">
      <c r="Q455" s="242"/>
    </row>
    <row r="456" ht="13.5">
      <c r="Q456" s="242"/>
    </row>
    <row r="457" ht="13.5">
      <c r="Q457" s="242"/>
    </row>
    <row r="458" ht="13.5">
      <c r="Q458" s="242"/>
    </row>
    <row r="459" ht="13.5">
      <c r="Q459" s="242"/>
    </row>
    <row r="460" ht="13.5">
      <c r="Q460" s="242"/>
    </row>
    <row r="461" ht="13.5">
      <c r="Q461" s="242"/>
    </row>
    <row r="462" ht="13.5">
      <c r="Q462" s="242"/>
    </row>
    <row r="463" ht="13.5">
      <c r="Q463" s="242"/>
    </row>
    <row r="464" ht="13.5">
      <c r="Q464" s="242"/>
    </row>
    <row r="465" ht="13.5">
      <c r="Q465" s="242"/>
    </row>
    <row r="466" ht="13.5">
      <c r="Q466" s="242"/>
    </row>
    <row r="467" ht="13.5">
      <c r="Q467" s="242"/>
    </row>
    <row r="468" ht="13.5">
      <c r="Q468" s="242"/>
    </row>
    <row r="469" ht="13.5">
      <c r="Q469" s="242"/>
    </row>
    <row r="470" ht="13.5">
      <c r="Q470" s="242"/>
    </row>
    <row r="471" ht="13.5">
      <c r="Q471" s="242"/>
    </row>
    <row r="472" ht="13.5">
      <c r="Q472" s="242"/>
    </row>
    <row r="473" ht="13.5">
      <c r="Q473" s="242"/>
    </row>
    <row r="474" ht="13.5">
      <c r="Q474" s="242"/>
    </row>
    <row r="475" ht="13.5">
      <c r="Q475" s="242"/>
    </row>
    <row r="476" ht="13.5">
      <c r="Q476" s="242"/>
    </row>
    <row r="477" ht="13.5">
      <c r="Q477" s="242"/>
    </row>
    <row r="478" ht="13.5">
      <c r="Q478" s="242"/>
    </row>
    <row r="479" ht="13.5">
      <c r="Q479" s="242"/>
    </row>
    <row r="480" ht="13.5">
      <c r="Q480" s="243" t="s">
        <v>97</v>
      </c>
    </row>
    <row r="481" ht="13.5">
      <c r="Q481" s="242"/>
    </row>
    <row r="482" ht="13.5">
      <c r="Q482" s="242"/>
    </row>
    <row r="483" ht="13.5">
      <c r="Q483" s="242"/>
    </row>
    <row r="484" ht="13.5">
      <c r="Q484" s="242"/>
    </row>
    <row r="485" ht="13.5">
      <c r="Q485" s="242"/>
    </row>
    <row r="486" ht="13.5">
      <c r="Q486" s="242"/>
    </row>
    <row r="487" ht="13.5">
      <c r="Q487" s="242"/>
    </row>
    <row r="488" ht="13.5">
      <c r="Q488" s="242"/>
    </row>
    <row r="489" ht="13.5">
      <c r="Q489" s="242"/>
    </row>
    <row r="490" ht="13.5">
      <c r="Q490" s="242"/>
    </row>
    <row r="491" ht="13.5">
      <c r="Q491" s="242"/>
    </row>
    <row r="492" ht="13.5">
      <c r="Q492" s="242"/>
    </row>
    <row r="493" ht="13.5">
      <c r="Q493" s="242"/>
    </row>
    <row r="494" ht="13.5">
      <c r="Q494" s="242"/>
    </row>
    <row r="495" ht="13.5">
      <c r="Q495" s="242"/>
    </row>
    <row r="496" ht="13.5">
      <c r="Q496" s="242"/>
    </row>
    <row r="497" ht="13.5">
      <c r="Q497" s="242"/>
    </row>
    <row r="498" ht="13.5">
      <c r="Q498" s="242"/>
    </row>
    <row r="499" ht="13.5">
      <c r="Q499" s="242"/>
    </row>
    <row r="500" ht="13.5">
      <c r="Q500" s="242"/>
    </row>
    <row r="501" ht="13.5">
      <c r="Q501" s="242"/>
    </row>
    <row r="502" ht="13.5">
      <c r="Q502" s="242"/>
    </row>
    <row r="503" ht="13.5">
      <c r="Q503" s="242"/>
    </row>
    <row r="504" ht="13.5">
      <c r="Q504" s="242"/>
    </row>
    <row r="505" ht="13.5">
      <c r="Q505" s="242"/>
    </row>
    <row r="506" ht="13.5">
      <c r="Q506" s="242"/>
    </row>
    <row r="507" ht="13.5">
      <c r="Q507" s="242"/>
    </row>
    <row r="508" ht="13.5">
      <c r="Q508" s="242"/>
    </row>
    <row r="509" ht="13.5">
      <c r="Q509" s="242"/>
    </row>
    <row r="510" ht="13.5">
      <c r="Q510" s="242"/>
    </row>
    <row r="511" ht="13.5">
      <c r="Q511" s="242"/>
    </row>
    <row r="512" ht="13.5">
      <c r="Q512" s="243" t="s">
        <v>97</v>
      </c>
    </row>
    <row r="513" ht="13.5">
      <c r="Q513" s="242"/>
    </row>
    <row r="514" ht="13.5">
      <c r="Q514" s="242"/>
    </row>
    <row r="515" ht="13.5">
      <c r="Q515" s="242"/>
    </row>
    <row r="516" ht="13.5">
      <c r="Q516" s="242"/>
    </row>
    <row r="517" ht="13.5">
      <c r="Q517" s="242"/>
    </row>
    <row r="518" ht="13.5">
      <c r="Q518" s="242"/>
    </row>
    <row r="519" ht="13.5">
      <c r="Q519" s="242"/>
    </row>
    <row r="520" ht="13.5">
      <c r="Q520" s="242"/>
    </row>
    <row r="521" ht="13.5">
      <c r="Q521" s="242"/>
    </row>
    <row r="522" ht="13.5">
      <c r="Q522" s="242"/>
    </row>
    <row r="523" ht="13.5">
      <c r="Q523" s="242"/>
    </row>
    <row r="524" ht="13.5">
      <c r="Q524" s="242"/>
    </row>
    <row r="525" ht="13.5">
      <c r="Q525" s="242"/>
    </row>
    <row r="526" ht="13.5">
      <c r="Q526" s="242"/>
    </row>
    <row r="527" ht="13.5">
      <c r="Q527" s="242"/>
    </row>
    <row r="528" ht="13.5">
      <c r="Q528" s="242"/>
    </row>
    <row r="529" ht="13.5">
      <c r="Q529" s="242"/>
    </row>
    <row r="530" ht="13.5">
      <c r="Q530" s="242"/>
    </row>
    <row r="531" ht="13.5">
      <c r="Q531" s="242"/>
    </row>
    <row r="532" ht="13.5">
      <c r="Q532" s="242"/>
    </row>
    <row r="533" ht="13.5">
      <c r="Q533" s="242"/>
    </row>
    <row r="534" ht="13.5">
      <c r="Q534" s="242"/>
    </row>
    <row r="535" ht="13.5">
      <c r="Q535" s="242"/>
    </row>
    <row r="536" ht="13.5">
      <c r="Q536" s="242"/>
    </row>
    <row r="537" ht="13.5">
      <c r="Q537" s="242"/>
    </row>
    <row r="538" ht="13.5">
      <c r="Q538" s="242"/>
    </row>
    <row r="539" ht="13.5">
      <c r="Q539" s="242"/>
    </row>
    <row r="540" ht="13.5">
      <c r="Q540" s="242"/>
    </row>
    <row r="541" ht="13.5">
      <c r="Q541" s="242"/>
    </row>
    <row r="542" ht="13.5">
      <c r="Q542" s="242"/>
    </row>
    <row r="543" ht="13.5">
      <c r="Q543" s="242"/>
    </row>
    <row r="544" ht="13.5">
      <c r="Q544" s="243" t="s">
        <v>97</v>
      </c>
    </row>
    <row r="545" ht="13.5">
      <c r="Q545" s="242"/>
    </row>
    <row r="546" ht="13.5">
      <c r="Q546" s="242"/>
    </row>
    <row r="547" ht="13.5">
      <c r="Q547" s="242"/>
    </row>
    <row r="548" ht="13.5">
      <c r="Q548" s="242"/>
    </row>
    <row r="549" ht="13.5">
      <c r="Q549" s="242"/>
    </row>
    <row r="550" ht="13.5">
      <c r="Q550" s="242"/>
    </row>
    <row r="551" ht="13.5">
      <c r="Q551" s="242"/>
    </row>
    <row r="552" ht="13.5">
      <c r="Q552" s="242"/>
    </row>
    <row r="553" ht="13.5">
      <c r="Q553" s="242"/>
    </row>
    <row r="554" ht="13.5">
      <c r="Q554" s="242"/>
    </row>
    <row r="555" ht="13.5">
      <c r="Q555" s="242"/>
    </row>
    <row r="556" ht="13.5">
      <c r="Q556" s="242"/>
    </row>
    <row r="557" ht="13.5">
      <c r="Q557" s="242"/>
    </row>
    <row r="558" ht="13.5">
      <c r="Q558" s="242"/>
    </row>
    <row r="559" ht="13.5">
      <c r="Q559" s="242"/>
    </row>
    <row r="560" ht="13.5">
      <c r="Q560" s="242"/>
    </row>
    <row r="561" ht="13.5">
      <c r="Q561" s="242"/>
    </row>
    <row r="562" ht="13.5">
      <c r="Q562" s="242"/>
    </row>
    <row r="563" ht="13.5">
      <c r="Q563" s="242"/>
    </row>
    <row r="564" ht="13.5">
      <c r="Q564" s="242"/>
    </row>
    <row r="565" ht="13.5">
      <c r="Q565" s="242"/>
    </row>
    <row r="566" ht="13.5">
      <c r="Q566" s="242"/>
    </row>
    <row r="567" ht="13.5">
      <c r="Q567" s="242"/>
    </row>
    <row r="568" ht="13.5">
      <c r="Q568" s="242"/>
    </row>
    <row r="569" ht="13.5">
      <c r="Q569" s="242"/>
    </row>
    <row r="570" ht="13.5">
      <c r="Q570" s="242"/>
    </row>
    <row r="571" ht="13.5">
      <c r="Q571" s="242"/>
    </row>
    <row r="572" ht="13.5">
      <c r="Q572" s="242"/>
    </row>
    <row r="573" ht="13.5">
      <c r="Q573" s="242"/>
    </row>
    <row r="574" ht="13.5">
      <c r="Q574" s="242"/>
    </row>
    <row r="575" ht="13.5">
      <c r="Q575" s="242"/>
    </row>
    <row r="576" ht="13.5">
      <c r="Q576" s="243" t="s">
        <v>97</v>
      </c>
    </row>
    <row r="577" ht="13.5">
      <c r="Q577" s="242"/>
    </row>
    <row r="578" ht="13.5">
      <c r="Q578" s="242"/>
    </row>
    <row r="579" ht="13.5">
      <c r="Q579" s="242"/>
    </row>
    <row r="580" ht="13.5">
      <c r="Q580" s="242"/>
    </row>
    <row r="581" ht="13.5">
      <c r="Q581" s="242"/>
    </row>
    <row r="582" ht="13.5">
      <c r="Q582" s="242"/>
    </row>
    <row r="583" ht="13.5">
      <c r="Q583" s="242"/>
    </row>
    <row r="584" ht="13.5">
      <c r="Q584" s="242"/>
    </row>
    <row r="585" ht="13.5">
      <c r="Q585" s="242"/>
    </row>
    <row r="586" ht="13.5">
      <c r="Q586" s="242"/>
    </row>
    <row r="587" ht="13.5">
      <c r="Q587" s="242"/>
    </row>
    <row r="588" ht="13.5">
      <c r="Q588" s="242"/>
    </row>
    <row r="589" ht="13.5">
      <c r="Q589" s="242"/>
    </row>
    <row r="590" ht="13.5">
      <c r="Q590" s="242"/>
    </row>
    <row r="591" ht="13.5">
      <c r="Q591" s="242"/>
    </row>
    <row r="592" ht="13.5">
      <c r="Q592" s="242"/>
    </row>
    <row r="593" ht="13.5">
      <c r="Q593" s="242"/>
    </row>
    <row r="594" ht="13.5">
      <c r="Q594" s="242"/>
    </row>
    <row r="595" ht="13.5">
      <c r="Q595" s="242"/>
    </row>
    <row r="596" ht="13.5">
      <c r="Q596" s="242"/>
    </row>
    <row r="597" ht="13.5">
      <c r="Q597" s="242"/>
    </row>
    <row r="598" ht="13.5">
      <c r="Q598" s="242"/>
    </row>
    <row r="599" ht="13.5">
      <c r="Q599" s="242"/>
    </row>
    <row r="600" ht="13.5">
      <c r="Q600" s="242"/>
    </row>
    <row r="601" ht="13.5">
      <c r="Q601" s="242"/>
    </row>
    <row r="602" ht="13.5">
      <c r="Q602" s="242"/>
    </row>
    <row r="603" ht="13.5">
      <c r="Q603" s="242"/>
    </row>
    <row r="604" ht="13.5">
      <c r="Q604" s="242"/>
    </row>
    <row r="605" ht="13.5">
      <c r="Q605" s="242"/>
    </row>
    <row r="606" ht="13.5">
      <c r="Q606" s="242"/>
    </row>
    <row r="607" ht="13.5">
      <c r="Q607" s="242"/>
    </row>
    <row r="608" ht="13.5">
      <c r="Q608" s="243" t="s">
        <v>97</v>
      </c>
    </row>
    <row r="609" ht="13.5">
      <c r="Q609" s="242"/>
    </row>
    <row r="610" ht="13.5">
      <c r="Q610" s="242"/>
    </row>
    <row r="611" ht="13.5">
      <c r="Q611" s="242"/>
    </row>
    <row r="612" ht="13.5">
      <c r="Q612" s="242"/>
    </row>
    <row r="613" ht="13.5">
      <c r="Q613" s="242"/>
    </row>
    <row r="614" ht="13.5">
      <c r="Q614" s="242"/>
    </row>
    <row r="615" ht="13.5">
      <c r="Q615" s="242"/>
    </row>
    <row r="616" ht="13.5">
      <c r="Q616" s="242"/>
    </row>
    <row r="617" ht="13.5">
      <c r="Q617" s="242"/>
    </row>
    <row r="618" ht="13.5">
      <c r="Q618" s="242"/>
    </row>
    <row r="619" ht="13.5">
      <c r="Q619" s="242"/>
    </row>
    <row r="620" ht="13.5">
      <c r="Q620" s="242"/>
    </row>
    <row r="621" ht="13.5">
      <c r="Q621" s="242"/>
    </row>
    <row r="622" ht="13.5">
      <c r="Q622" s="242"/>
    </row>
    <row r="623" ht="13.5">
      <c r="Q623" s="242"/>
    </row>
    <row r="624" ht="13.5">
      <c r="Q624" s="242"/>
    </row>
    <row r="625" ht="13.5">
      <c r="Q625" s="242"/>
    </row>
    <row r="626" ht="13.5">
      <c r="Q626" s="242"/>
    </row>
    <row r="627" ht="13.5">
      <c r="Q627" s="242"/>
    </row>
    <row r="628" ht="13.5">
      <c r="Q628" s="242"/>
    </row>
    <row r="629" ht="13.5">
      <c r="Q629" s="242"/>
    </row>
    <row r="630" ht="13.5">
      <c r="Q630" s="242"/>
    </row>
    <row r="631" ht="13.5">
      <c r="Q631" s="242"/>
    </row>
    <row r="632" ht="13.5">
      <c r="Q632" s="242"/>
    </row>
    <row r="633" ht="13.5">
      <c r="Q633" s="242"/>
    </row>
    <row r="634" ht="13.5">
      <c r="Q634" s="242"/>
    </row>
    <row r="635" ht="13.5">
      <c r="Q635" s="242"/>
    </row>
    <row r="636" ht="13.5">
      <c r="Q636" s="242"/>
    </row>
    <row r="637" ht="13.5">
      <c r="Q637" s="242"/>
    </row>
    <row r="638" ht="13.5">
      <c r="Q638" s="242"/>
    </row>
    <row r="639" ht="13.5">
      <c r="Q639" s="242"/>
    </row>
    <row r="640" ht="13.5">
      <c r="Q640" s="243" t="s">
        <v>97</v>
      </c>
    </row>
    <row r="641" ht="13.5">
      <c r="Q641" s="242"/>
    </row>
    <row r="642" ht="13.5">
      <c r="Q642" s="242"/>
    </row>
    <row r="643" ht="13.5">
      <c r="Q643" s="242"/>
    </row>
    <row r="644" ht="13.5">
      <c r="Q644" s="242"/>
    </row>
    <row r="645" ht="13.5">
      <c r="Q645" s="242"/>
    </row>
    <row r="646" ht="13.5">
      <c r="Q646" s="242"/>
    </row>
    <row r="647" ht="13.5">
      <c r="Q647" s="242"/>
    </row>
    <row r="648" ht="13.5">
      <c r="Q648" s="242"/>
    </row>
    <row r="649" ht="13.5">
      <c r="Q649" s="242"/>
    </row>
    <row r="650" ht="13.5">
      <c r="Q650" s="242"/>
    </row>
    <row r="651" ht="13.5">
      <c r="Q651" s="242"/>
    </row>
    <row r="652" ht="13.5">
      <c r="Q652" s="242"/>
    </row>
    <row r="653" ht="13.5">
      <c r="Q653" s="242"/>
    </row>
    <row r="654" ht="13.5">
      <c r="Q654" s="242"/>
    </row>
    <row r="655" ht="13.5">
      <c r="Q655" s="242"/>
    </row>
    <row r="656" ht="13.5">
      <c r="Q656" s="242"/>
    </row>
    <row r="657" ht="13.5">
      <c r="Q657" s="242"/>
    </row>
    <row r="658" ht="13.5">
      <c r="Q658" s="242"/>
    </row>
    <row r="659" ht="13.5">
      <c r="Q659" s="242"/>
    </row>
    <row r="660" ht="13.5">
      <c r="Q660" s="242"/>
    </row>
    <row r="661" ht="13.5">
      <c r="Q661" s="242"/>
    </row>
    <row r="662" ht="13.5">
      <c r="Q662" s="242"/>
    </row>
    <row r="663" ht="13.5">
      <c r="Q663" s="242"/>
    </row>
    <row r="664" ht="13.5">
      <c r="Q664" s="242"/>
    </row>
    <row r="665" ht="13.5">
      <c r="Q665" s="242"/>
    </row>
    <row r="666" ht="13.5">
      <c r="Q666" s="242"/>
    </row>
    <row r="667" ht="13.5">
      <c r="Q667" s="242"/>
    </row>
    <row r="668" ht="13.5">
      <c r="Q668" s="242"/>
    </row>
    <row r="669" ht="13.5">
      <c r="Q669" s="242"/>
    </row>
    <row r="670" ht="13.5">
      <c r="Q670" s="242"/>
    </row>
    <row r="671" ht="13.5">
      <c r="Q671" s="242"/>
    </row>
    <row r="672" ht="13.5">
      <c r="Q672" s="243" t="s">
        <v>97</v>
      </c>
    </row>
    <row r="673" ht="13.5">
      <c r="Q673" s="242"/>
    </row>
    <row r="674" ht="13.5">
      <c r="Q674" s="242"/>
    </row>
    <row r="675" ht="13.5">
      <c r="Q675" s="242"/>
    </row>
    <row r="676" ht="13.5">
      <c r="Q676" s="242"/>
    </row>
    <row r="677" ht="13.5">
      <c r="Q677" s="242"/>
    </row>
    <row r="678" ht="13.5">
      <c r="Q678" s="242"/>
    </row>
    <row r="679" ht="13.5">
      <c r="Q679" s="242"/>
    </row>
    <row r="680" ht="13.5">
      <c r="Q680" s="242"/>
    </row>
    <row r="681" ht="13.5">
      <c r="Q681" s="242"/>
    </row>
    <row r="682" ht="13.5">
      <c r="Q682" s="242"/>
    </row>
    <row r="683" ht="13.5">
      <c r="Q683" s="242"/>
    </row>
    <row r="684" ht="13.5">
      <c r="Q684" s="242"/>
    </row>
    <row r="685" ht="13.5">
      <c r="Q685" s="242"/>
    </row>
    <row r="686" ht="13.5">
      <c r="Q686" s="242"/>
    </row>
    <row r="687" ht="13.5">
      <c r="Q687" s="242"/>
    </row>
    <row r="688" ht="13.5">
      <c r="Q688" s="242"/>
    </row>
    <row r="689" ht="13.5">
      <c r="Q689" s="242"/>
    </row>
    <row r="690" ht="13.5">
      <c r="Q690" s="242"/>
    </row>
    <row r="691" ht="13.5">
      <c r="Q691" s="242"/>
    </row>
    <row r="692" ht="13.5">
      <c r="Q692" s="242"/>
    </row>
    <row r="693" ht="13.5">
      <c r="Q693" s="242"/>
    </row>
    <row r="694" ht="13.5">
      <c r="Q694" s="242"/>
    </row>
    <row r="695" ht="13.5">
      <c r="Q695" s="242"/>
    </row>
    <row r="696" ht="13.5">
      <c r="Q696" s="242"/>
    </row>
    <row r="697" ht="13.5">
      <c r="Q697" s="242"/>
    </row>
    <row r="698" ht="13.5">
      <c r="Q698" s="242"/>
    </row>
    <row r="699" ht="13.5">
      <c r="Q699" s="242"/>
    </row>
    <row r="700" ht="13.5">
      <c r="Q700" s="242"/>
    </row>
    <row r="701" ht="13.5">
      <c r="Q701" s="242"/>
    </row>
    <row r="702" ht="13.5">
      <c r="Q702" s="242"/>
    </row>
    <row r="703" ht="13.5">
      <c r="Q703" s="242"/>
    </row>
    <row r="704" ht="13.5">
      <c r="Q704" s="243" t="s">
        <v>97</v>
      </c>
    </row>
    <row r="705" ht="13.5">
      <c r="Q705" s="242"/>
    </row>
    <row r="706" ht="13.5">
      <c r="Q706" s="242"/>
    </row>
    <row r="707" ht="13.5">
      <c r="Q707" s="242"/>
    </row>
    <row r="708" ht="13.5">
      <c r="Q708" s="242"/>
    </row>
    <row r="709" ht="13.5">
      <c r="Q709" s="242"/>
    </row>
    <row r="710" ht="13.5">
      <c r="Q710" s="242"/>
    </row>
    <row r="711" ht="13.5">
      <c r="Q711" s="242"/>
    </row>
    <row r="712" ht="13.5">
      <c r="Q712" s="242"/>
    </row>
    <row r="713" ht="13.5">
      <c r="Q713" s="242"/>
    </row>
    <row r="714" ht="13.5">
      <c r="Q714" s="242"/>
    </row>
    <row r="715" ht="13.5">
      <c r="Q715" s="242"/>
    </row>
    <row r="716" ht="13.5">
      <c r="Q716" s="242"/>
    </row>
    <row r="717" ht="13.5">
      <c r="Q717" s="242"/>
    </row>
    <row r="718" ht="13.5">
      <c r="Q718" s="242"/>
    </row>
    <row r="719" ht="13.5">
      <c r="Q719" s="242"/>
    </row>
    <row r="720" ht="13.5">
      <c r="Q720" s="242"/>
    </row>
    <row r="721" ht="13.5">
      <c r="Q721" s="242"/>
    </row>
    <row r="722" ht="13.5">
      <c r="Q722" s="242"/>
    </row>
    <row r="723" ht="13.5">
      <c r="Q723" s="242"/>
    </row>
    <row r="724" ht="13.5">
      <c r="Q724" s="242"/>
    </row>
    <row r="725" ht="13.5">
      <c r="Q725" s="242"/>
    </row>
    <row r="726" ht="13.5">
      <c r="Q726" s="242"/>
    </row>
    <row r="727" ht="13.5">
      <c r="Q727" s="242"/>
    </row>
    <row r="728" ht="13.5">
      <c r="Q728" s="242"/>
    </row>
    <row r="729" ht="13.5">
      <c r="Q729" s="242"/>
    </row>
    <row r="730" ht="13.5">
      <c r="Q730" s="242"/>
    </row>
    <row r="731" ht="13.5">
      <c r="Q731" s="242"/>
    </row>
    <row r="732" ht="13.5">
      <c r="Q732" s="242"/>
    </row>
    <row r="733" ht="13.5">
      <c r="Q733" s="242"/>
    </row>
    <row r="734" ht="13.5">
      <c r="Q734" s="242"/>
    </row>
    <row r="735" ht="13.5">
      <c r="Q735" s="242"/>
    </row>
    <row r="736" ht="13.5">
      <c r="Q736" s="243" t="s">
        <v>97</v>
      </c>
    </row>
    <row r="737" ht="13.5">
      <c r="Q737" s="242"/>
    </row>
    <row r="738" ht="13.5">
      <c r="Q738" s="242"/>
    </row>
    <row r="739" ht="13.5">
      <c r="Q739" s="242"/>
    </row>
    <row r="740" ht="13.5">
      <c r="Q740" s="242"/>
    </row>
    <row r="741" ht="13.5">
      <c r="Q741" s="242"/>
    </row>
    <row r="742" ht="13.5">
      <c r="Q742" s="242"/>
    </row>
    <row r="743" ht="13.5">
      <c r="Q743" s="242"/>
    </row>
    <row r="744" ht="13.5">
      <c r="Q744" s="242"/>
    </row>
    <row r="745" ht="13.5">
      <c r="Q745" s="242"/>
    </row>
    <row r="746" ht="13.5">
      <c r="Q746" s="242"/>
    </row>
    <row r="747" ht="13.5">
      <c r="Q747" s="242"/>
    </row>
    <row r="748" ht="13.5">
      <c r="Q748" s="242"/>
    </row>
    <row r="749" ht="13.5">
      <c r="Q749" s="242"/>
    </row>
    <row r="750" ht="13.5">
      <c r="Q750" s="242"/>
    </row>
    <row r="751" ht="13.5">
      <c r="Q751" s="242"/>
    </row>
    <row r="752" ht="13.5">
      <c r="Q752" s="242"/>
    </row>
    <row r="753" ht="13.5">
      <c r="Q753" s="242"/>
    </row>
    <row r="754" ht="13.5">
      <c r="Q754" s="242"/>
    </row>
    <row r="755" ht="13.5">
      <c r="Q755" s="242"/>
    </row>
    <row r="756" ht="13.5">
      <c r="Q756" s="242"/>
    </row>
    <row r="757" ht="13.5">
      <c r="Q757" s="242"/>
    </row>
    <row r="758" ht="13.5">
      <c r="Q758" s="242"/>
    </row>
    <row r="759" ht="13.5">
      <c r="Q759" s="242"/>
    </row>
    <row r="760" ht="13.5">
      <c r="Q760" s="242"/>
    </row>
    <row r="761" ht="13.5">
      <c r="Q761" s="242"/>
    </row>
    <row r="762" ht="13.5">
      <c r="Q762" s="242"/>
    </row>
    <row r="763" ht="13.5">
      <c r="Q763" s="242"/>
    </row>
    <row r="764" ht="13.5">
      <c r="Q764" s="242"/>
    </row>
    <row r="765" ht="13.5">
      <c r="Q765" s="242"/>
    </row>
    <row r="766" ht="13.5">
      <c r="Q766" s="242"/>
    </row>
    <row r="767" ht="13.5">
      <c r="Q767" s="242"/>
    </row>
    <row r="768" ht="13.5">
      <c r="Q768" s="243" t="s">
        <v>97</v>
      </c>
    </row>
    <row r="769" ht="13.5">
      <c r="Q769" s="242"/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  <hyperlink ref="Q384" location="地価調査!A32" display="戻る"/>
    <hyperlink ref="Q416" location="地価調査!A34" display="戻る"/>
    <hyperlink ref="Q448" location="地価調査!A36" display="戻る"/>
    <hyperlink ref="Q480" location="地価調査!A38" display="戻る"/>
    <hyperlink ref="Q512" location="地価調査!A40" display="戻る"/>
    <hyperlink ref="Q544" location="地価調査!A42" display="戻る"/>
    <hyperlink ref="Q576" location="地価調査!A44" display="戻る"/>
    <hyperlink ref="Q608" location="地価調査!A46" display="戻る"/>
    <hyperlink ref="Q640" location="地価調査!A48" display="戻る"/>
    <hyperlink ref="Q672" location="地価調査!A50" display="戻る"/>
    <hyperlink ref="Q704" location="地価調査!A52" display="戻る"/>
    <hyperlink ref="Q736" location="地価調査!A54" display="戻る"/>
    <hyperlink ref="Q768" location="地価調査!A56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W51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62" t="s">
        <v>76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s="2" customFormat="1" ht="15" customHeight="1">
      <c r="A2" s="35"/>
      <c r="B2" s="36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5"/>
      <c r="B3" s="35"/>
      <c r="C3" s="37" t="s">
        <v>17</v>
      </c>
      <c r="D3" s="1"/>
      <c r="E3" s="38" t="s">
        <v>19</v>
      </c>
      <c r="G3" s="39" t="s">
        <v>20</v>
      </c>
      <c r="I3" s="40" t="s">
        <v>21</v>
      </c>
      <c r="K3" s="41" t="s">
        <v>18</v>
      </c>
      <c r="M3" s="334" t="s">
        <v>22</v>
      </c>
      <c r="N3" s="335"/>
      <c r="Q3" s="1"/>
      <c r="R3" s="1"/>
      <c r="S3" s="1"/>
      <c r="T3" s="1"/>
      <c r="U3" s="1"/>
      <c r="V3" s="1"/>
      <c r="W3" s="1"/>
    </row>
    <row r="4" spans="1:23" s="2" customFormat="1" ht="15" customHeight="1">
      <c r="A4" s="35"/>
      <c r="B4" s="35"/>
      <c r="C4" s="42" t="s">
        <v>66</v>
      </c>
      <c r="D4" s="1"/>
      <c r="E4" s="43" t="s">
        <v>67</v>
      </c>
      <c r="G4" s="44" t="s">
        <v>68</v>
      </c>
      <c r="I4" s="45" t="s">
        <v>69</v>
      </c>
      <c r="K4" s="46" t="s">
        <v>70</v>
      </c>
      <c r="M4" s="336" t="s">
        <v>71</v>
      </c>
      <c r="N4" s="337"/>
      <c r="O4" s="22"/>
      <c r="P4" s="1"/>
      <c r="Q4" s="1"/>
      <c r="R4" s="1"/>
      <c r="S4" s="1"/>
      <c r="T4" s="1"/>
      <c r="U4" s="1"/>
      <c r="V4" s="1"/>
      <c r="W4" s="15"/>
    </row>
    <row r="5" spans="1:22" s="2" customFormat="1" ht="15" customHeight="1">
      <c r="A5" s="35"/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5"/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72</v>
      </c>
    </row>
    <row r="7" spans="1:22" s="2" customFormat="1" ht="15" customHeight="1">
      <c r="A7" s="35"/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375" t="s">
        <v>27</v>
      </c>
      <c r="B8" s="342" t="s">
        <v>73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16" t="s">
        <v>4</v>
      </c>
      <c r="S8" s="9" t="s">
        <v>268</v>
      </c>
      <c r="T8" s="9" t="s">
        <v>269</v>
      </c>
      <c r="U8" s="9" t="s">
        <v>270</v>
      </c>
      <c r="V8" s="24" t="s">
        <v>271</v>
      </c>
    </row>
    <row r="9" spans="1:22" s="10" customFormat="1" ht="15" customHeight="1">
      <c r="A9" s="376"/>
      <c r="B9" s="343"/>
      <c r="C9" s="20" t="s">
        <v>23</v>
      </c>
      <c r="D9" s="7" t="s">
        <v>23</v>
      </c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 t="s">
        <v>23</v>
      </c>
      <c r="K9" s="7" t="s">
        <v>23</v>
      </c>
      <c r="L9" s="7" t="s">
        <v>23</v>
      </c>
      <c r="M9" s="7" t="s">
        <v>23</v>
      </c>
      <c r="N9" s="7" t="s">
        <v>23</v>
      </c>
      <c r="O9" s="7" t="s">
        <v>23</v>
      </c>
      <c r="P9" s="7" t="s">
        <v>23</v>
      </c>
      <c r="Q9" s="7" t="s">
        <v>23</v>
      </c>
      <c r="R9" s="119" t="s">
        <v>23</v>
      </c>
      <c r="S9" s="7" t="s">
        <v>23</v>
      </c>
      <c r="T9" s="7" t="s">
        <v>23</v>
      </c>
      <c r="U9" s="7" t="s">
        <v>23</v>
      </c>
      <c r="V9" s="25" t="s">
        <v>23</v>
      </c>
    </row>
    <row r="10" spans="1:22" s="10" customFormat="1" ht="15" customHeight="1">
      <c r="A10" s="338" t="s">
        <v>29</v>
      </c>
      <c r="B10" s="47" t="s">
        <v>62</v>
      </c>
      <c r="C10" s="59">
        <v>69500</v>
      </c>
      <c r="D10" s="59">
        <v>73000</v>
      </c>
      <c r="E10" s="59">
        <v>80000</v>
      </c>
      <c r="F10" s="59">
        <v>84000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26"/>
      <c r="S10" s="63"/>
      <c r="T10" s="63"/>
      <c r="U10" s="63"/>
      <c r="V10" s="129"/>
    </row>
    <row r="11" spans="1:22" s="10" customFormat="1" ht="15" customHeight="1">
      <c r="A11" s="339"/>
      <c r="B11" s="157"/>
      <c r="C11" s="69"/>
      <c r="D11" s="66">
        <f>IF(C10="","",D10/C10-1)</f>
        <v>0.050359712230215736</v>
      </c>
      <c r="E11" s="67">
        <f>IF(D10="","",E10/D10-1)</f>
        <v>0.09589041095890405</v>
      </c>
      <c r="F11" s="67">
        <f>IF(E10="","",F10/E10-1)</f>
        <v>0.050000000000000044</v>
      </c>
      <c r="G11" s="69"/>
      <c r="H11" s="69"/>
      <c r="I11" s="69"/>
      <c r="J11" s="69"/>
      <c r="K11" s="69"/>
      <c r="L11" s="69"/>
      <c r="M11" s="69"/>
      <c r="N11" s="69"/>
      <c r="O11" s="69"/>
      <c r="P11" s="63"/>
      <c r="Q11" s="69"/>
      <c r="R11" s="126"/>
      <c r="S11" s="63"/>
      <c r="T11" s="63"/>
      <c r="U11" s="63"/>
      <c r="V11" s="129"/>
    </row>
    <row r="12" spans="1:22" s="13" customFormat="1" ht="15" customHeight="1">
      <c r="A12" s="463" t="s">
        <v>355</v>
      </c>
      <c r="B12" s="216" t="s">
        <v>369</v>
      </c>
      <c r="C12" s="269"/>
      <c r="D12" s="110"/>
      <c r="E12" s="110"/>
      <c r="F12" s="110"/>
      <c r="G12" s="110"/>
      <c r="H12" s="209"/>
      <c r="I12" s="111">
        <v>51000</v>
      </c>
      <c r="J12" s="111">
        <v>51900</v>
      </c>
      <c r="K12" s="111">
        <v>52400</v>
      </c>
      <c r="L12" s="111">
        <v>52400</v>
      </c>
      <c r="M12" s="111">
        <v>52400</v>
      </c>
      <c r="N12" s="111">
        <v>52400</v>
      </c>
      <c r="O12" s="111">
        <v>52400</v>
      </c>
      <c r="P12" s="111">
        <v>52400</v>
      </c>
      <c r="Q12" s="111">
        <v>51900</v>
      </c>
      <c r="R12" s="222">
        <v>50000</v>
      </c>
      <c r="S12" s="111">
        <v>48000</v>
      </c>
      <c r="T12" s="111"/>
      <c r="U12" s="111"/>
      <c r="V12" s="231"/>
    </row>
    <row r="13" spans="1:22" s="13" customFormat="1" ht="15" customHeight="1">
      <c r="A13" s="339"/>
      <c r="B13" s="219"/>
      <c r="C13" s="166"/>
      <c r="D13" s="113">
        <f>IF(C12="","",D12/C12-1)</f>
      </c>
      <c r="E13" s="113">
        <f>IF(D12="","",E12/D12-1)</f>
      </c>
      <c r="F13" s="113">
        <f>IF(E12="","",F12/E12-1)</f>
      </c>
      <c r="G13" s="113">
        <f>IF(F12="","",G12/F12-1)</f>
      </c>
      <c r="H13" s="113">
        <f>IF(G12="","",H12/G12-1)</f>
      </c>
      <c r="I13" s="113"/>
      <c r="J13" s="113">
        <f aca="true" t="shared" si="0" ref="J13:S13">IF(I12="","",J12/I12-1)</f>
        <v>0.01764705882352935</v>
      </c>
      <c r="K13" s="113">
        <f t="shared" si="0"/>
        <v>0.009633911368015502</v>
      </c>
      <c r="L13" s="113">
        <f t="shared" si="0"/>
        <v>0</v>
      </c>
      <c r="M13" s="113">
        <f t="shared" si="0"/>
        <v>0</v>
      </c>
      <c r="N13" s="113">
        <f t="shared" si="0"/>
        <v>0</v>
      </c>
      <c r="O13" s="113">
        <f t="shared" si="0"/>
        <v>0</v>
      </c>
      <c r="P13" s="113">
        <f t="shared" si="0"/>
        <v>0</v>
      </c>
      <c r="Q13" s="113">
        <f t="shared" si="0"/>
        <v>-0.009541984732824416</v>
      </c>
      <c r="R13" s="133">
        <f t="shared" si="0"/>
        <v>-0.036608863198458574</v>
      </c>
      <c r="S13" s="133">
        <f t="shared" si="0"/>
        <v>-0.040000000000000036</v>
      </c>
      <c r="T13" s="113"/>
      <c r="U13" s="113"/>
      <c r="V13" s="184"/>
    </row>
    <row r="14" spans="1:22" s="168" customFormat="1" ht="15" customHeight="1">
      <c r="A14" s="454" t="s">
        <v>25</v>
      </c>
      <c r="B14" s="160" t="s">
        <v>296</v>
      </c>
      <c r="C14" s="58"/>
      <c r="D14" s="58"/>
      <c r="E14" s="58"/>
      <c r="F14" s="59"/>
      <c r="G14" s="58"/>
      <c r="H14" s="58">
        <v>5300</v>
      </c>
      <c r="I14" s="59">
        <v>5400</v>
      </c>
      <c r="J14" s="59">
        <v>5450</v>
      </c>
      <c r="K14" s="59">
        <v>5450</v>
      </c>
      <c r="L14" s="59">
        <v>5450</v>
      </c>
      <c r="M14" s="59">
        <v>5450</v>
      </c>
      <c r="N14" s="59"/>
      <c r="O14" s="59"/>
      <c r="P14" s="59"/>
      <c r="Q14" s="59"/>
      <c r="R14" s="270"/>
      <c r="S14" s="59"/>
      <c r="T14" s="59"/>
      <c r="U14" s="59"/>
      <c r="V14" s="135"/>
    </row>
    <row r="15" spans="1:22" s="168" customFormat="1" ht="15" customHeight="1">
      <c r="A15" s="461"/>
      <c r="B15" s="271"/>
      <c r="C15" s="51"/>
      <c r="D15" s="52">
        <f>IF(C14="","",D14/C14-1)</f>
      </c>
      <c r="E15" s="52">
        <f aca="true" t="shared" si="1" ref="E15:M15">IF(D14="","",E14/D14-1)</f>
      </c>
      <c r="F15" s="52">
        <f t="shared" si="1"/>
      </c>
      <c r="G15" s="52">
        <f t="shared" si="1"/>
      </c>
      <c r="H15" s="52">
        <f t="shared" si="1"/>
      </c>
      <c r="I15" s="52">
        <f t="shared" si="1"/>
        <v>0.018867924528301883</v>
      </c>
      <c r="J15" s="52">
        <f>IF(I14="","",J14/I14-1)</f>
        <v>0.0092592592592593</v>
      </c>
      <c r="K15" s="52">
        <f t="shared" si="1"/>
        <v>0</v>
      </c>
      <c r="L15" s="52">
        <f t="shared" si="1"/>
        <v>0</v>
      </c>
      <c r="M15" s="52">
        <f t="shared" si="1"/>
        <v>0</v>
      </c>
      <c r="N15" s="52"/>
      <c r="O15" s="52"/>
      <c r="P15" s="52"/>
      <c r="Q15" s="52"/>
      <c r="R15" s="121"/>
      <c r="S15" s="52"/>
      <c r="T15" s="52"/>
      <c r="U15" s="52"/>
      <c r="V15" s="53"/>
    </row>
    <row r="16" spans="1:22" s="168" customFormat="1" ht="15" customHeight="1">
      <c r="A16" s="458" t="s">
        <v>297</v>
      </c>
      <c r="B16" s="230" t="s">
        <v>298</v>
      </c>
      <c r="C16" s="162">
        <v>2780</v>
      </c>
      <c r="D16" s="162">
        <v>2870</v>
      </c>
      <c r="E16" s="162">
        <v>2970</v>
      </c>
      <c r="F16" s="162">
        <v>3060</v>
      </c>
      <c r="G16" s="162">
        <v>3120</v>
      </c>
      <c r="H16" s="162"/>
      <c r="I16" s="163"/>
      <c r="J16" s="163"/>
      <c r="K16" s="163"/>
      <c r="L16" s="163"/>
      <c r="M16" s="163"/>
      <c r="N16" s="163"/>
      <c r="O16" s="163"/>
      <c r="P16" s="163"/>
      <c r="Q16" s="163"/>
      <c r="R16" s="164"/>
      <c r="S16" s="163"/>
      <c r="T16" s="163"/>
      <c r="U16" s="163"/>
      <c r="V16" s="165"/>
    </row>
    <row r="17" spans="1:22" s="168" customFormat="1" ht="15" customHeight="1">
      <c r="A17" s="462"/>
      <c r="B17" s="159"/>
      <c r="C17" s="166"/>
      <c r="D17" s="113">
        <f aca="true" t="shared" si="2" ref="D17:Q17">IF(C16="","",D16/C16-1)</f>
        <v>0.03237410071942448</v>
      </c>
      <c r="E17" s="113">
        <f t="shared" si="2"/>
        <v>0.03484320557491283</v>
      </c>
      <c r="F17" s="113">
        <f t="shared" si="2"/>
        <v>0.030303030303030276</v>
      </c>
      <c r="G17" s="113">
        <f>IF(F16="","",G16/F16-1)</f>
        <v>0.019607843137254832</v>
      </c>
      <c r="H17" s="113"/>
      <c r="I17" s="113"/>
      <c r="J17" s="113">
        <f t="shared" si="2"/>
      </c>
      <c r="K17" s="113">
        <f t="shared" si="2"/>
      </c>
      <c r="L17" s="113">
        <f t="shared" si="2"/>
      </c>
      <c r="M17" s="113"/>
      <c r="N17" s="113">
        <f t="shared" si="2"/>
      </c>
      <c r="O17" s="113">
        <f t="shared" si="2"/>
      </c>
      <c r="P17" s="113">
        <f t="shared" si="2"/>
      </c>
      <c r="Q17" s="113">
        <f t="shared" si="2"/>
      </c>
      <c r="R17" s="133"/>
      <c r="S17" s="113"/>
      <c r="T17" s="113"/>
      <c r="U17" s="113"/>
      <c r="V17" s="109"/>
    </row>
    <row r="18" spans="1:22" s="168" customFormat="1" ht="15" customHeight="1">
      <c r="A18" s="454" t="s">
        <v>299</v>
      </c>
      <c r="B18" s="160" t="s">
        <v>300</v>
      </c>
      <c r="C18" s="54">
        <v>3230</v>
      </c>
      <c r="D18" s="54">
        <v>3360</v>
      </c>
      <c r="E18" s="54"/>
      <c r="F18" s="59"/>
      <c r="G18" s="54"/>
      <c r="H18" s="54"/>
      <c r="I18" s="55"/>
      <c r="J18" s="55"/>
      <c r="K18" s="55"/>
      <c r="L18" s="55"/>
      <c r="M18" s="55"/>
      <c r="N18" s="55"/>
      <c r="O18" s="55"/>
      <c r="P18" s="55"/>
      <c r="Q18" s="55"/>
      <c r="R18" s="167"/>
      <c r="S18" s="55"/>
      <c r="T18" s="55"/>
      <c r="U18" s="55"/>
      <c r="V18" s="125"/>
    </row>
    <row r="19" spans="1:22" s="168" customFormat="1" ht="15" customHeight="1">
      <c r="A19" s="461"/>
      <c r="B19" s="161"/>
      <c r="C19" s="51"/>
      <c r="D19" s="52">
        <f>IF(C18="","",D18/C18-1)</f>
        <v>0.04024767801857587</v>
      </c>
      <c r="E19" s="52"/>
      <c r="F19" s="52">
        <f>IF(E18="","",F18/E18-1)</f>
      </c>
      <c r="G19" s="52"/>
      <c r="H19" s="52">
        <f>IF(G18="","",H18/G18-1)</f>
      </c>
      <c r="I19" s="52"/>
      <c r="J19" s="52">
        <f aca="true" t="shared" si="3" ref="J19:V19">IF(I18="","",J18/I18-1)</f>
      </c>
      <c r="K19" s="52">
        <f t="shared" si="3"/>
      </c>
      <c r="L19" s="52">
        <f t="shared" si="3"/>
      </c>
      <c r="M19" s="52">
        <f t="shared" si="3"/>
      </c>
      <c r="N19" s="52">
        <f t="shared" si="3"/>
      </c>
      <c r="O19" s="52">
        <f t="shared" si="3"/>
      </c>
      <c r="P19" s="52">
        <f t="shared" si="3"/>
      </c>
      <c r="Q19" s="52">
        <f t="shared" si="3"/>
      </c>
      <c r="R19" s="121">
        <f t="shared" si="3"/>
      </c>
      <c r="S19" s="52">
        <f t="shared" si="3"/>
      </c>
      <c r="T19" s="52">
        <f t="shared" si="3"/>
      </c>
      <c r="U19" s="52">
        <f t="shared" si="3"/>
      </c>
      <c r="V19" s="53">
        <f t="shared" si="3"/>
      </c>
    </row>
    <row r="20" spans="1:22" s="13" customFormat="1" ht="15" customHeight="1">
      <c r="A20" s="454" t="s">
        <v>273</v>
      </c>
      <c r="B20" s="158" t="s">
        <v>274</v>
      </c>
      <c r="C20" s="162"/>
      <c r="D20" s="162"/>
      <c r="E20" s="162"/>
      <c r="F20" s="111"/>
      <c r="G20" s="162">
        <v>7800</v>
      </c>
      <c r="H20" s="162">
        <v>7800</v>
      </c>
      <c r="I20" s="163">
        <v>7900</v>
      </c>
      <c r="J20" s="163">
        <v>7950</v>
      </c>
      <c r="K20" s="163">
        <v>7950</v>
      </c>
      <c r="L20" s="163">
        <v>7950</v>
      </c>
      <c r="M20" s="163">
        <v>7950</v>
      </c>
      <c r="N20" s="163">
        <v>7800</v>
      </c>
      <c r="O20" s="163">
        <v>7700</v>
      </c>
      <c r="P20" s="163">
        <v>7600</v>
      </c>
      <c r="Q20" s="163">
        <v>7500</v>
      </c>
      <c r="R20" s="164">
        <v>7400</v>
      </c>
      <c r="S20" s="163"/>
      <c r="T20" s="163"/>
      <c r="U20" s="163"/>
      <c r="V20" s="165"/>
    </row>
    <row r="21" spans="1:22" s="13" customFormat="1" ht="15" customHeight="1">
      <c r="A21" s="455"/>
      <c r="B21" s="159"/>
      <c r="C21" s="207"/>
      <c r="D21" s="214">
        <f aca="true" t="shared" si="4" ref="D21:P21">IF(C20="","",D20/C20-1)</f>
      </c>
      <c r="E21" s="214">
        <f t="shared" si="4"/>
      </c>
      <c r="F21" s="214">
        <f t="shared" si="4"/>
      </c>
      <c r="G21" s="214">
        <f t="shared" si="4"/>
      </c>
      <c r="H21" s="214">
        <f t="shared" si="4"/>
        <v>0</v>
      </c>
      <c r="I21" s="214">
        <f t="shared" si="4"/>
        <v>0.012820512820512775</v>
      </c>
      <c r="J21" s="214">
        <f>IF(I20="","",J20/I20-1)</f>
        <v>0.006329113924050667</v>
      </c>
      <c r="K21" s="214">
        <f t="shared" si="4"/>
        <v>0</v>
      </c>
      <c r="L21" s="214">
        <f t="shared" si="4"/>
        <v>0</v>
      </c>
      <c r="M21" s="214">
        <f t="shared" si="4"/>
        <v>0</v>
      </c>
      <c r="N21" s="214">
        <f t="shared" si="4"/>
        <v>-0.018867924528301883</v>
      </c>
      <c r="O21" s="214">
        <f t="shared" si="4"/>
        <v>-0.012820512820512775</v>
      </c>
      <c r="P21" s="214">
        <f t="shared" si="4"/>
        <v>-0.012987012987012991</v>
      </c>
      <c r="Q21" s="214">
        <f>IF(P20="","",Q20/P20-1)</f>
        <v>-0.013157894736842146</v>
      </c>
      <c r="R21" s="223">
        <f>IF(Q20="","",R20/Q20-1)</f>
        <v>-0.013333333333333308</v>
      </c>
      <c r="S21" s="214"/>
      <c r="T21" s="214"/>
      <c r="U21" s="214"/>
      <c r="V21" s="215"/>
    </row>
    <row r="22" spans="1:22" s="13" customFormat="1" ht="15" customHeight="1">
      <c r="A22" s="415" t="s">
        <v>329</v>
      </c>
      <c r="B22" s="189" t="s">
        <v>330</v>
      </c>
      <c r="C22" s="98"/>
      <c r="D22" s="58">
        <v>67000</v>
      </c>
      <c r="E22" s="58">
        <v>72500</v>
      </c>
      <c r="F22" s="58">
        <v>78000</v>
      </c>
      <c r="G22" s="58">
        <v>82700</v>
      </c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134"/>
      <c r="S22" s="59"/>
      <c r="T22" s="59"/>
      <c r="U22" s="59"/>
      <c r="V22" s="180"/>
    </row>
    <row r="23" spans="1:22" s="13" customFormat="1" ht="15" customHeight="1">
      <c r="A23" s="416"/>
      <c r="B23" s="186"/>
      <c r="C23" s="51"/>
      <c r="D23" s="52"/>
      <c r="E23" s="52">
        <f aca="true" t="shared" si="5" ref="E23:Q23">IF(D22="","",E22/D22-1)</f>
        <v>0.08208955223880587</v>
      </c>
      <c r="F23" s="52">
        <f t="shared" si="5"/>
        <v>0.07586206896551717</v>
      </c>
      <c r="G23" s="52">
        <f t="shared" si="5"/>
        <v>0.060256410256410264</v>
      </c>
      <c r="H23" s="52"/>
      <c r="I23" s="52">
        <f t="shared" si="5"/>
      </c>
      <c r="J23" s="52">
        <f t="shared" si="5"/>
      </c>
      <c r="K23" s="52">
        <f t="shared" si="5"/>
      </c>
      <c r="L23" s="52">
        <f t="shared" si="5"/>
      </c>
      <c r="M23" s="52">
        <f t="shared" si="5"/>
      </c>
      <c r="N23" s="52">
        <f t="shared" si="5"/>
      </c>
      <c r="O23" s="52">
        <f t="shared" si="5"/>
      </c>
      <c r="P23" s="52">
        <f t="shared" si="5"/>
      </c>
      <c r="Q23" s="52">
        <f t="shared" si="5"/>
      </c>
      <c r="R23" s="121"/>
      <c r="S23" s="52"/>
      <c r="T23" s="52"/>
      <c r="U23" s="52"/>
      <c r="V23" s="178"/>
    </row>
    <row r="24" spans="1:22" s="13" customFormat="1" ht="15" customHeight="1">
      <c r="A24" s="458" t="s">
        <v>331</v>
      </c>
      <c r="B24" s="188" t="s">
        <v>332</v>
      </c>
      <c r="C24" s="11">
        <v>64500</v>
      </c>
      <c r="D24" s="75"/>
      <c r="E24" s="75"/>
      <c r="F24" s="75"/>
      <c r="G24" s="75"/>
      <c r="H24" s="75"/>
      <c r="I24" s="26"/>
      <c r="J24" s="26"/>
      <c r="K24" s="26"/>
      <c r="L24" s="26"/>
      <c r="M24" s="26"/>
      <c r="N24" s="26"/>
      <c r="O24" s="26"/>
      <c r="P24" s="26"/>
      <c r="Q24" s="26"/>
      <c r="R24" s="176"/>
      <c r="S24" s="26"/>
      <c r="T24" s="26"/>
      <c r="U24" s="26"/>
      <c r="V24" s="187"/>
    </row>
    <row r="25" spans="1:22" s="13" customFormat="1" ht="15" customHeight="1">
      <c r="A25" s="459"/>
      <c r="B25" s="188"/>
      <c r="C25" s="232"/>
      <c r="D25" s="75"/>
      <c r="E25" s="75"/>
      <c r="F25" s="75"/>
      <c r="G25" s="75"/>
      <c r="H25" s="75"/>
      <c r="I25" s="26"/>
      <c r="J25" s="26"/>
      <c r="K25" s="26"/>
      <c r="L25" s="26"/>
      <c r="M25" s="26"/>
      <c r="N25" s="26"/>
      <c r="O25" s="26"/>
      <c r="P25" s="26"/>
      <c r="Q25" s="26"/>
      <c r="R25" s="176"/>
      <c r="S25" s="26"/>
      <c r="T25" s="26"/>
      <c r="U25" s="26"/>
      <c r="V25" s="187"/>
    </row>
    <row r="26" spans="1:22" s="13" customFormat="1" ht="15" customHeight="1">
      <c r="A26" s="415" t="s">
        <v>24</v>
      </c>
      <c r="B26" s="183" t="s">
        <v>320</v>
      </c>
      <c r="C26" s="58"/>
      <c r="D26" s="58"/>
      <c r="E26" s="58"/>
      <c r="F26" s="58"/>
      <c r="G26" s="98"/>
      <c r="H26" s="58">
        <v>72000</v>
      </c>
      <c r="I26" s="59">
        <v>73200</v>
      </c>
      <c r="J26" s="59">
        <v>73200</v>
      </c>
      <c r="K26" s="59">
        <v>73200</v>
      </c>
      <c r="L26" s="59">
        <v>73200</v>
      </c>
      <c r="M26" s="59">
        <v>72500</v>
      </c>
      <c r="N26" s="59">
        <v>72500</v>
      </c>
      <c r="O26" s="59">
        <v>72500</v>
      </c>
      <c r="P26" s="59">
        <v>72300</v>
      </c>
      <c r="Q26" s="59">
        <v>71200</v>
      </c>
      <c r="R26" s="134">
        <v>69000</v>
      </c>
      <c r="S26" s="59"/>
      <c r="T26" s="59"/>
      <c r="U26" s="59"/>
      <c r="V26" s="180"/>
    </row>
    <row r="27" spans="1:22" s="13" customFormat="1" ht="15" customHeight="1">
      <c r="A27" s="416"/>
      <c r="B27" s="182"/>
      <c r="C27" s="51"/>
      <c r="D27" s="52">
        <f>IF(C26="","",D26/C26-1)</f>
      </c>
      <c r="E27" s="52">
        <f>IF(D26="","",E26/D26-1)</f>
      </c>
      <c r="F27" s="52">
        <f>IF(E26="","",F26/E26-1)</f>
      </c>
      <c r="G27" s="52">
        <f>IF(F26="","",G26/F26-1)</f>
      </c>
      <c r="H27" s="52"/>
      <c r="I27" s="52">
        <f aca="true" t="shared" si="6" ref="I27:R27">IF(H26="","",I26/H26-1)</f>
        <v>0.016666666666666607</v>
      </c>
      <c r="J27" s="52">
        <f t="shared" si="6"/>
        <v>0</v>
      </c>
      <c r="K27" s="52">
        <f t="shared" si="6"/>
        <v>0</v>
      </c>
      <c r="L27" s="52">
        <f t="shared" si="6"/>
        <v>0</v>
      </c>
      <c r="M27" s="52">
        <f t="shared" si="6"/>
        <v>-0.0095628415300546</v>
      </c>
      <c r="N27" s="52">
        <f t="shared" si="6"/>
        <v>0</v>
      </c>
      <c r="O27" s="52">
        <f t="shared" si="6"/>
        <v>0</v>
      </c>
      <c r="P27" s="52">
        <f t="shared" si="6"/>
        <v>-0.0027586206896551557</v>
      </c>
      <c r="Q27" s="52">
        <f t="shared" si="6"/>
        <v>-0.015214384508990264</v>
      </c>
      <c r="R27" s="121">
        <f t="shared" si="6"/>
        <v>-0.030898876404494402</v>
      </c>
      <c r="S27" s="52"/>
      <c r="T27" s="52"/>
      <c r="U27" s="52"/>
      <c r="V27" s="178"/>
    </row>
    <row r="28" spans="1:22" s="13" customFormat="1" ht="15" customHeight="1">
      <c r="A28" s="456" t="s">
        <v>333</v>
      </c>
      <c r="B28" s="235" t="s">
        <v>334</v>
      </c>
      <c r="C28" s="162">
        <v>33700</v>
      </c>
      <c r="D28" s="162">
        <v>35600</v>
      </c>
      <c r="E28" s="162">
        <v>39000</v>
      </c>
      <c r="F28" s="162">
        <v>42800</v>
      </c>
      <c r="G28" s="162">
        <v>46200</v>
      </c>
      <c r="H28" s="162">
        <v>49000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220"/>
      <c r="S28" s="163"/>
      <c r="T28" s="163"/>
      <c r="U28" s="163"/>
      <c r="V28" s="229"/>
    </row>
    <row r="29" spans="1:22" s="13" customFormat="1" ht="15" customHeight="1">
      <c r="A29" s="457"/>
      <c r="B29" s="235"/>
      <c r="C29" s="166"/>
      <c r="D29" s="113">
        <f aca="true" t="shared" si="7" ref="D29:R29">IF(C28="","",D28/C28-1)</f>
        <v>0.05637982195845703</v>
      </c>
      <c r="E29" s="113">
        <f t="shared" si="7"/>
        <v>0.09550561797752799</v>
      </c>
      <c r="F29" s="113">
        <f t="shared" si="7"/>
        <v>0.09743589743589753</v>
      </c>
      <c r="G29" s="113">
        <f t="shared" si="7"/>
        <v>0.07943925233644866</v>
      </c>
      <c r="H29" s="113">
        <f t="shared" si="7"/>
        <v>0.06060606060606055</v>
      </c>
      <c r="I29" s="113"/>
      <c r="J29" s="113">
        <f t="shared" si="7"/>
      </c>
      <c r="K29" s="113">
        <f t="shared" si="7"/>
      </c>
      <c r="L29" s="113">
        <f t="shared" si="7"/>
      </c>
      <c r="M29" s="113">
        <f t="shared" si="7"/>
      </c>
      <c r="N29" s="113">
        <f t="shared" si="7"/>
      </c>
      <c r="O29" s="113">
        <f t="shared" si="7"/>
      </c>
      <c r="P29" s="113">
        <f t="shared" si="7"/>
      </c>
      <c r="Q29" s="113">
        <f t="shared" si="7"/>
      </c>
      <c r="R29" s="133">
        <f t="shared" si="7"/>
      </c>
      <c r="S29" s="113">
        <f>IF(R28="","",S28/R28-1)</f>
      </c>
      <c r="T29" s="113">
        <f>IF(S28="","",T28/S28-1)</f>
      </c>
      <c r="U29" s="113">
        <f>IF(T28="","",U28/T28-1)</f>
      </c>
      <c r="V29" s="184">
        <f>IF(U28="","",V28/U28-1)</f>
      </c>
    </row>
    <row r="30" spans="1:22" s="10" customFormat="1" ht="15" customHeight="1">
      <c r="A30" s="415" t="s">
        <v>335</v>
      </c>
      <c r="B30" s="189" t="s">
        <v>336</v>
      </c>
      <c r="C30" s="54">
        <v>38800</v>
      </c>
      <c r="D30" s="54">
        <v>40200</v>
      </c>
      <c r="E30" s="54">
        <v>44000</v>
      </c>
      <c r="F30" s="54">
        <v>48300</v>
      </c>
      <c r="G30" s="54">
        <v>52100</v>
      </c>
      <c r="H30" s="54"/>
      <c r="I30" s="55"/>
      <c r="J30" s="55"/>
      <c r="K30" s="55"/>
      <c r="L30" s="55"/>
      <c r="M30" s="55"/>
      <c r="N30" s="55"/>
      <c r="O30" s="55"/>
      <c r="P30" s="55"/>
      <c r="Q30" s="55"/>
      <c r="R30" s="118"/>
      <c r="S30" s="55"/>
      <c r="T30" s="55"/>
      <c r="U30" s="55"/>
      <c r="V30" s="185"/>
    </row>
    <row r="31" spans="1:22" s="10" customFormat="1" ht="15" customHeight="1">
      <c r="A31" s="416"/>
      <c r="B31" s="186"/>
      <c r="C31" s="66"/>
      <c r="D31" s="67">
        <f aca="true" t="shared" si="8" ref="D31:R31">IF(C30="","",D30/C30-1)</f>
        <v>0.03608247422680422</v>
      </c>
      <c r="E31" s="67">
        <f t="shared" si="8"/>
        <v>0.0945273631840795</v>
      </c>
      <c r="F31" s="67">
        <f t="shared" si="8"/>
        <v>0.09772727272727266</v>
      </c>
      <c r="G31" s="67">
        <f t="shared" si="8"/>
        <v>0.07867494824016563</v>
      </c>
      <c r="H31" s="67"/>
      <c r="I31" s="67">
        <f t="shared" si="8"/>
      </c>
      <c r="J31" s="67">
        <f t="shared" si="8"/>
      </c>
      <c r="K31" s="67">
        <f t="shared" si="8"/>
      </c>
      <c r="L31" s="67">
        <f t="shared" si="8"/>
      </c>
      <c r="M31" s="67">
        <f t="shared" si="8"/>
      </c>
      <c r="N31" s="67">
        <f t="shared" si="8"/>
      </c>
      <c r="O31" s="67">
        <f t="shared" si="8"/>
      </c>
      <c r="P31" s="67">
        <f t="shared" si="8"/>
      </c>
      <c r="Q31" s="67">
        <f t="shared" si="8"/>
      </c>
      <c r="R31" s="218">
        <f t="shared" si="8"/>
      </c>
      <c r="S31" s="67">
        <f>IF(R30="","",S30/R30-1)</f>
      </c>
      <c r="T31" s="67">
        <f>IF(S30="","",T30/S30-1)</f>
      </c>
      <c r="U31" s="67">
        <f>IF(T30="","",U30/T30-1)</f>
      </c>
      <c r="V31" s="192">
        <f>IF(U30="","",V30/U30-1)</f>
      </c>
    </row>
    <row r="32" spans="1:22" s="10" customFormat="1" ht="15" customHeight="1">
      <c r="A32" s="456" t="s">
        <v>321</v>
      </c>
      <c r="B32" s="233" t="s">
        <v>322</v>
      </c>
      <c r="C32" s="110"/>
      <c r="D32" s="110"/>
      <c r="E32" s="110"/>
      <c r="F32" s="110"/>
      <c r="G32" s="209"/>
      <c r="H32" s="110">
        <v>47000</v>
      </c>
      <c r="I32" s="111">
        <v>48100</v>
      </c>
      <c r="J32" s="111">
        <v>49100</v>
      </c>
      <c r="K32" s="111">
        <v>50000</v>
      </c>
      <c r="L32" s="111">
        <v>50000</v>
      </c>
      <c r="M32" s="111">
        <v>50000</v>
      </c>
      <c r="N32" s="111">
        <v>50000</v>
      </c>
      <c r="O32" s="111">
        <v>50000</v>
      </c>
      <c r="P32" s="111">
        <v>50000</v>
      </c>
      <c r="Q32" s="111">
        <v>49500</v>
      </c>
      <c r="R32" s="222">
        <v>48000</v>
      </c>
      <c r="S32" s="111"/>
      <c r="T32" s="111"/>
      <c r="U32" s="111"/>
      <c r="V32" s="231"/>
    </row>
    <row r="33" spans="1:22" s="10" customFormat="1" ht="15" customHeight="1">
      <c r="A33" s="457"/>
      <c r="B33" s="233"/>
      <c r="C33" s="207"/>
      <c r="D33" s="214">
        <f aca="true" t="shared" si="9" ref="D33:R33">IF(C32="","",D32/C32-1)</f>
      </c>
      <c r="E33" s="214">
        <f t="shared" si="9"/>
      </c>
      <c r="F33" s="214">
        <f t="shared" si="9"/>
      </c>
      <c r="G33" s="214">
        <f t="shared" si="9"/>
      </c>
      <c r="H33" s="214"/>
      <c r="I33" s="214">
        <f t="shared" si="9"/>
        <v>0.023404255319148914</v>
      </c>
      <c r="J33" s="214">
        <f t="shared" si="9"/>
        <v>0.02079002079002068</v>
      </c>
      <c r="K33" s="214">
        <f t="shared" si="9"/>
        <v>0.018329938900203624</v>
      </c>
      <c r="L33" s="214">
        <f t="shared" si="9"/>
        <v>0</v>
      </c>
      <c r="M33" s="214">
        <f t="shared" si="9"/>
        <v>0</v>
      </c>
      <c r="N33" s="214">
        <f t="shared" si="9"/>
        <v>0</v>
      </c>
      <c r="O33" s="214">
        <f t="shared" si="9"/>
        <v>0</v>
      </c>
      <c r="P33" s="214">
        <f t="shared" si="9"/>
        <v>0</v>
      </c>
      <c r="Q33" s="214">
        <f t="shared" si="9"/>
        <v>-0.010000000000000009</v>
      </c>
      <c r="R33" s="223">
        <f t="shared" si="9"/>
        <v>-0.030303030303030276</v>
      </c>
      <c r="S33" s="214"/>
      <c r="T33" s="214"/>
      <c r="U33" s="214"/>
      <c r="V33" s="234"/>
    </row>
    <row r="34" spans="1:22" s="168" customFormat="1" ht="15" customHeight="1">
      <c r="A34" s="460" t="s">
        <v>353</v>
      </c>
      <c r="B34" s="190" t="s">
        <v>354</v>
      </c>
      <c r="C34" s="58">
        <v>3740</v>
      </c>
      <c r="D34" s="58">
        <v>3780</v>
      </c>
      <c r="E34" s="58">
        <v>3830</v>
      </c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134"/>
      <c r="S34" s="59"/>
      <c r="T34" s="59"/>
      <c r="U34" s="59"/>
      <c r="V34" s="135"/>
    </row>
    <row r="35" spans="1:22" s="168" customFormat="1" ht="15" customHeight="1">
      <c r="A35" s="453"/>
      <c r="B35" s="50"/>
      <c r="C35" s="51"/>
      <c r="D35" s="52">
        <f aca="true" t="shared" si="10" ref="D35:Q35">IF(C34="","",D34/C34-1)</f>
        <v>0.010695187165775444</v>
      </c>
      <c r="E35" s="52">
        <f t="shared" si="10"/>
        <v>0.013227513227513255</v>
      </c>
      <c r="F35" s="52"/>
      <c r="G35" s="52">
        <f t="shared" si="10"/>
      </c>
      <c r="H35" s="52">
        <f t="shared" si="10"/>
      </c>
      <c r="I35" s="52">
        <f t="shared" si="10"/>
      </c>
      <c r="J35" s="52"/>
      <c r="K35" s="52">
        <f t="shared" si="10"/>
      </c>
      <c r="L35" s="52">
        <f t="shared" si="10"/>
      </c>
      <c r="M35" s="52">
        <f t="shared" si="10"/>
      </c>
      <c r="N35" s="52">
        <f t="shared" si="10"/>
      </c>
      <c r="O35" s="52">
        <f t="shared" si="10"/>
      </c>
      <c r="P35" s="52">
        <f t="shared" si="10"/>
      </c>
      <c r="Q35" s="52">
        <f t="shared" si="10"/>
      </c>
      <c r="R35" s="121"/>
      <c r="S35" s="52"/>
      <c r="T35" s="52"/>
      <c r="U35" s="52"/>
      <c r="V35" s="53"/>
    </row>
    <row r="36" spans="1:22" s="10" customFormat="1" ht="15" customHeight="1">
      <c r="A36" s="452" t="s">
        <v>337</v>
      </c>
      <c r="B36" s="221" t="s">
        <v>338</v>
      </c>
      <c r="C36" s="162"/>
      <c r="D36" s="162"/>
      <c r="E36" s="162"/>
      <c r="F36" s="162">
        <v>10800</v>
      </c>
      <c r="G36" s="163">
        <v>10900</v>
      </c>
      <c r="H36" s="163">
        <v>11000</v>
      </c>
      <c r="I36" s="163">
        <v>11000</v>
      </c>
      <c r="J36" s="163">
        <v>11000</v>
      </c>
      <c r="K36" s="163">
        <v>11000</v>
      </c>
      <c r="L36" s="163">
        <v>11000</v>
      </c>
      <c r="M36" s="163">
        <v>11000</v>
      </c>
      <c r="N36" s="163">
        <v>10800</v>
      </c>
      <c r="O36" s="163">
        <v>10500</v>
      </c>
      <c r="P36" s="163">
        <v>10200</v>
      </c>
      <c r="Q36" s="163">
        <v>10000</v>
      </c>
      <c r="R36" s="220">
        <v>9900</v>
      </c>
      <c r="S36" s="163"/>
      <c r="T36" s="163"/>
      <c r="U36" s="163"/>
      <c r="V36" s="165"/>
    </row>
    <row r="37" spans="1:22" s="10" customFormat="1" ht="15" customHeight="1">
      <c r="A37" s="453"/>
      <c r="B37" s="221"/>
      <c r="C37" s="166"/>
      <c r="D37" s="113">
        <f>IF(C36="","",D36/C36-1)</f>
      </c>
      <c r="E37" s="113">
        <f>IF(D36="","",E36/D36-1)</f>
      </c>
      <c r="F37" s="113"/>
      <c r="G37" s="113">
        <f aca="true" t="shared" si="11" ref="G37:R37">IF(F36="","",G36/F36-1)</f>
        <v>0.0092592592592593</v>
      </c>
      <c r="H37" s="113">
        <f t="shared" si="11"/>
        <v>0.00917431192660545</v>
      </c>
      <c r="I37" s="113">
        <f t="shared" si="11"/>
        <v>0</v>
      </c>
      <c r="J37" s="113">
        <f t="shared" si="11"/>
        <v>0</v>
      </c>
      <c r="K37" s="113">
        <f t="shared" si="11"/>
        <v>0</v>
      </c>
      <c r="L37" s="113">
        <f t="shared" si="11"/>
        <v>0</v>
      </c>
      <c r="M37" s="113">
        <f t="shared" si="11"/>
        <v>0</v>
      </c>
      <c r="N37" s="113">
        <f t="shared" si="11"/>
        <v>-0.018181818181818188</v>
      </c>
      <c r="O37" s="113">
        <f t="shared" si="11"/>
        <v>-0.02777777777777779</v>
      </c>
      <c r="P37" s="113">
        <f t="shared" si="11"/>
        <v>-0.02857142857142858</v>
      </c>
      <c r="Q37" s="113">
        <f t="shared" si="11"/>
        <v>-0.019607843137254943</v>
      </c>
      <c r="R37" s="133">
        <f t="shared" si="11"/>
        <v>-0.010000000000000009</v>
      </c>
      <c r="S37" s="113"/>
      <c r="T37" s="113"/>
      <c r="U37" s="113"/>
      <c r="V37" s="109"/>
    </row>
    <row r="38" spans="1:22" s="10" customFormat="1" ht="15" customHeight="1">
      <c r="A38" s="452" t="s">
        <v>339</v>
      </c>
      <c r="B38" s="190" t="s">
        <v>340</v>
      </c>
      <c r="C38" s="54">
        <v>10000</v>
      </c>
      <c r="D38" s="54">
        <v>10100</v>
      </c>
      <c r="E38" s="54">
        <v>10300</v>
      </c>
      <c r="F38" s="54">
        <v>10400</v>
      </c>
      <c r="G38" s="55">
        <v>10500</v>
      </c>
      <c r="H38" s="55">
        <v>10700</v>
      </c>
      <c r="I38" s="55">
        <v>10900</v>
      </c>
      <c r="J38" s="55">
        <v>11000</v>
      </c>
      <c r="K38" s="55">
        <v>11100</v>
      </c>
      <c r="L38" s="55">
        <v>11100</v>
      </c>
      <c r="M38" s="55">
        <v>11100</v>
      </c>
      <c r="N38" s="55">
        <v>11100</v>
      </c>
      <c r="O38" s="55">
        <v>11100</v>
      </c>
      <c r="P38" s="55">
        <v>11100</v>
      </c>
      <c r="Q38" s="55">
        <v>11100</v>
      </c>
      <c r="R38" s="118">
        <v>11000</v>
      </c>
      <c r="S38" s="55"/>
      <c r="T38" s="55"/>
      <c r="U38" s="55"/>
      <c r="V38" s="125"/>
    </row>
    <row r="39" spans="1:22" s="10" customFormat="1" ht="15" customHeight="1">
      <c r="A39" s="453"/>
      <c r="B39" s="157"/>
      <c r="C39" s="51"/>
      <c r="D39" s="52">
        <f aca="true" t="shared" si="12" ref="D39:R39">IF(C38="","",D38/C38-1)</f>
        <v>0.010000000000000009</v>
      </c>
      <c r="E39" s="52">
        <f t="shared" si="12"/>
        <v>0.01980198019801982</v>
      </c>
      <c r="F39" s="52">
        <f t="shared" si="12"/>
        <v>0.009708737864077666</v>
      </c>
      <c r="G39" s="52">
        <f t="shared" si="12"/>
        <v>0.009615384615384581</v>
      </c>
      <c r="H39" s="52">
        <f t="shared" si="12"/>
        <v>0.01904761904761898</v>
      </c>
      <c r="I39" s="52">
        <f t="shared" si="12"/>
        <v>0.01869158878504673</v>
      </c>
      <c r="J39" s="52">
        <f t="shared" si="12"/>
        <v>0.00917431192660545</v>
      </c>
      <c r="K39" s="52">
        <f t="shared" si="12"/>
        <v>0.009090909090909038</v>
      </c>
      <c r="L39" s="52">
        <f t="shared" si="12"/>
        <v>0</v>
      </c>
      <c r="M39" s="52">
        <f t="shared" si="12"/>
        <v>0</v>
      </c>
      <c r="N39" s="52">
        <f t="shared" si="12"/>
        <v>0</v>
      </c>
      <c r="O39" s="52">
        <f t="shared" si="12"/>
        <v>0</v>
      </c>
      <c r="P39" s="52">
        <f t="shared" si="12"/>
        <v>0</v>
      </c>
      <c r="Q39" s="52">
        <f t="shared" si="12"/>
        <v>0</v>
      </c>
      <c r="R39" s="121">
        <f t="shared" si="12"/>
        <v>-0.009009009009009028</v>
      </c>
      <c r="S39" s="52"/>
      <c r="T39" s="52"/>
      <c r="U39" s="52"/>
      <c r="V39" s="53"/>
    </row>
    <row r="40" spans="1:22" ht="15" customHeight="1">
      <c r="A40" s="465" t="s">
        <v>28</v>
      </c>
      <c r="B40" s="33" t="s">
        <v>57</v>
      </c>
      <c r="C40" s="18"/>
      <c r="D40" s="18"/>
      <c r="E40" s="34"/>
      <c r="F40" s="18">
        <v>270000</v>
      </c>
      <c r="G40" s="18">
        <v>262000</v>
      </c>
      <c r="H40" s="18">
        <v>255000</v>
      </c>
      <c r="I40" s="18">
        <v>249000</v>
      </c>
      <c r="J40" s="18">
        <v>244000</v>
      </c>
      <c r="K40" s="18">
        <v>243000</v>
      </c>
      <c r="L40" s="18">
        <v>237000</v>
      </c>
      <c r="M40" s="18">
        <v>230000</v>
      </c>
      <c r="N40" s="18">
        <v>210000</v>
      </c>
      <c r="O40" s="18">
        <v>190000</v>
      </c>
      <c r="P40" s="27"/>
      <c r="Q40" s="27"/>
      <c r="R40" s="117"/>
      <c r="S40" s="28"/>
      <c r="T40" s="28"/>
      <c r="U40" s="28"/>
      <c r="V40" s="131"/>
    </row>
    <row r="41" spans="1:22" ht="15" customHeight="1">
      <c r="A41" s="466"/>
      <c r="B41" s="16" t="s">
        <v>81</v>
      </c>
      <c r="C41" s="26"/>
      <c r="D41" s="26">
        <f aca="true" t="shared" si="13" ref="D41:M41">IF(C40="","",D40/C40-1)</f>
      </c>
      <c r="E41" s="26">
        <f t="shared" si="13"/>
      </c>
      <c r="F41" s="26"/>
      <c r="G41" s="26">
        <f t="shared" si="13"/>
        <v>-0.029629629629629672</v>
      </c>
      <c r="H41" s="26">
        <f t="shared" si="13"/>
        <v>-0.026717557251908386</v>
      </c>
      <c r="I41" s="26">
        <f t="shared" si="13"/>
        <v>-0.02352941176470591</v>
      </c>
      <c r="J41" s="26">
        <f t="shared" si="13"/>
        <v>-0.02008032128514059</v>
      </c>
      <c r="K41" s="26">
        <f t="shared" si="13"/>
        <v>-0.004098360655737654</v>
      </c>
      <c r="L41" s="26">
        <f t="shared" si="13"/>
        <v>-0.024691358024691357</v>
      </c>
      <c r="M41" s="26">
        <f t="shared" si="13"/>
        <v>-0.029535864978902926</v>
      </c>
      <c r="N41" s="14">
        <f>IF(M40="","",N40/M40-1)</f>
        <v>-0.08695652173913049</v>
      </c>
      <c r="O41" s="14">
        <f>IF(N40="","",O40/N40-1)</f>
        <v>-0.09523809523809523</v>
      </c>
      <c r="P41" s="30"/>
      <c r="Q41" s="30"/>
      <c r="R41" s="128"/>
      <c r="S41" s="29"/>
      <c r="T41" s="29"/>
      <c r="U41" s="29"/>
      <c r="V41" s="132"/>
    </row>
    <row r="42" spans="1:22" ht="15" customHeight="1">
      <c r="A42" s="464" t="s">
        <v>96</v>
      </c>
      <c r="B42" s="47" t="s">
        <v>65</v>
      </c>
      <c r="C42" s="59">
        <v>158000</v>
      </c>
      <c r="D42" s="59">
        <v>174000</v>
      </c>
      <c r="E42" s="59">
        <v>185000</v>
      </c>
      <c r="F42" s="70"/>
      <c r="G42" s="70"/>
      <c r="H42" s="70"/>
      <c r="I42" s="70"/>
      <c r="J42" s="70"/>
      <c r="K42" s="70"/>
      <c r="L42" s="70"/>
      <c r="M42" s="70"/>
      <c r="N42" s="66"/>
      <c r="O42" s="66"/>
      <c r="P42" s="69"/>
      <c r="Q42" s="69"/>
      <c r="R42" s="126"/>
      <c r="S42" s="63"/>
      <c r="T42" s="63"/>
      <c r="U42" s="63"/>
      <c r="V42" s="129"/>
    </row>
    <row r="43" spans="1:22" ht="15" customHeight="1">
      <c r="A43" s="418"/>
      <c r="B43" s="50"/>
      <c r="C43" s="67"/>
      <c r="D43" s="67">
        <f>IF(C42="","",D42/C42-1)</f>
        <v>0.10126582278481022</v>
      </c>
      <c r="E43" s="67">
        <f>IF(D42="","",E42/D42-1)</f>
        <v>0.06321839080459779</v>
      </c>
      <c r="F43" s="67"/>
      <c r="G43" s="67"/>
      <c r="H43" s="67"/>
      <c r="I43" s="67"/>
      <c r="J43" s="67"/>
      <c r="K43" s="67"/>
      <c r="L43" s="67"/>
      <c r="M43" s="67"/>
      <c r="N43" s="67"/>
      <c r="O43" s="66"/>
      <c r="P43" s="69"/>
      <c r="Q43" s="69"/>
      <c r="R43" s="126"/>
      <c r="S43" s="63"/>
      <c r="T43" s="63"/>
      <c r="U43" s="63"/>
      <c r="V43" s="129"/>
    </row>
    <row r="44" spans="1:22" ht="15" customHeight="1">
      <c r="A44" s="472" t="s">
        <v>28</v>
      </c>
      <c r="B44" s="158" t="s">
        <v>301</v>
      </c>
      <c r="C44" s="110">
        <v>12800</v>
      </c>
      <c r="D44" s="110">
        <v>13400</v>
      </c>
      <c r="E44" s="110">
        <v>14100</v>
      </c>
      <c r="F44" s="111">
        <v>14600</v>
      </c>
      <c r="G44" s="110">
        <v>15200</v>
      </c>
      <c r="H44" s="110">
        <v>15400</v>
      </c>
      <c r="I44" s="111"/>
      <c r="J44" s="111"/>
      <c r="K44" s="111"/>
      <c r="L44" s="111"/>
      <c r="M44" s="111"/>
      <c r="N44" s="111"/>
      <c r="O44" s="111"/>
      <c r="P44" s="111"/>
      <c r="Q44" s="111"/>
      <c r="R44" s="169"/>
      <c r="S44" s="111"/>
      <c r="T44" s="111"/>
      <c r="U44" s="111"/>
      <c r="V44" s="170"/>
    </row>
    <row r="45" spans="1:22" ht="15" customHeight="1">
      <c r="A45" s="473"/>
      <c r="B45" s="159"/>
      <c r="C45" s="207"/>
      <c r="D45" s="214">
        <f>IF(C44="","",D44/C44-1)</f>
        <v>0.046875</v>
      </c>
      <c r="E45" s="214">
        <f>IF(D44="","",E44/D44-1)</f>
        <v>0.052238805970149294</v>
      </c>
      <c r="F45" s="214">
        <f>IF(E44="","",F44/E44-1)</f>
        <v>0.03546099290780136</v>
      </c>
      <c r="G45" s="214">
        <f>IF(F44="","",G44/F44-1)</f>
        <v>0.041095890410958846</v>
      </c>
      <c r="H45" s="214">
        <f>IF(G44="","",H44/G44-1)</f>
        <v>0.013157894736842035</v>
      </c>
      <c r="I45" s="214"/>
      <c r="J45" s="214">
        <f aca="true" t="shared" si="14" ref="J45:V45">IF(I44="","",J44/I44-1)</f>
      </c>
      <c r="K45" s="214">
        <f t="shared" si="14"/>
      </c>
      <c r="L45" s="214">
        <f t="shared" si="14"/>
      </c>
      <c r="M45" s="214">
        <f t="shared" si="14"/>
      </c>
      <c r="N45" s="214">
        <f t="shared" si="14"/>
      </c>
      <c r="O45" s="214">
        <f t="shared" si="14"/>
      </c>
      <c r="P45" s="214">
        <f t="shared" si="14"/>
      </c>
      <c r="Q45" s="214">
        <f t="shared" si="14"/>
      </c>
      <c r="R45" s="223">
        <f t="shared" si="14"/>
      </c>
      <c r="S45" s="214">
        <f t="shared" si="14"/>
      </c>
      <c r="T45" s="214">
        <f t="shared" si="14"/>
      </c>
      <c r="U45" s="214">
        <f t="shared" si="14"/>
      </c>
      <c r="V45" s="215">
        <f t="shared" si="14"/>
      </c>
    </row>
    <row r="46" spans="1:22" ht="15" customHeight="1">
      <c r="A46" s="470" t="s">
        <v>28</v>
      </c>
      <c r="B46" s="183" t="s">
        <v>323</v>
      </c>
      <c r="C46" s="58">
        <v>99700</v>
      </c>
      <c r="D46" s="58">
        <v>103000</v>
      </c>
      <c r="E46" s="58">
        <v>111000</v>
      </c>
      <c r="F46" s="58">
        <v>119000</v>
      </c>
      <c r="G46" s="58">
        <v>126000</v>
      </c>
      <c r="H46" s="58">
        <v>128000</v>
      </c>
      <c r="I46" s="59">
        <v>130000</v>
      </c>
      <c r="J46" s="59">
        <v>132000</v>
      </c>
      <c r="K46" s="59">
        <v>132000</v>
      </c>
      <c r="L46" s="59">
        <v>130000</v>
      </c>
      <c r="M46" s="59">
        <v>128000</v>
      </c>
      <c r="N46" s="59">
        <v>126000</v>
      </c>
      <c r="O46" s="59">
        <v>124000</v>
      </c>
      <c r="P46" s="59">
        <v>122000</v>
      </c>
      <c r="Q46" s="59">
        <v>120000</v>
      </c>
      <c r="R46" s="134">
        <v>114000</v>
      </c>
      <c r="S46" s="59"/>
      <c r="T46" s="59"/>
      <c r="U46" s="59"/>
      <c r="V46" s="180"/>
    </row>
    <row r="47" spans="1:22" ht="15" customHeight="1">
      <c r="A47" s="471"/>
      <c r="B47" s="182"/>
      <c r="C47" s="51"/>
      <c r="D47" s="52">
        <f aca="true" t="shared" si="15" ref="D47:R47">IF(C46="","",D46/C46-1)</f>
        <v>0.033099297893681046</v>
      </c>
      <c r="E47" s="52">
        <f t="shared" si="15"/>
        <v>0.07766990291262132</v>
      </c>
      <c r="F47" s="52">
        <f t="shared" si="15"/>
        <v>0.072072072072072</v>
      </c>
      <c r="G47" s="52">
        <f t="shared" si="15"/>
        <v>0.05882352941176472</v>
      </c>
      <c r="H47" s="52">
        <f t="shared" si="15"/>
        <v>0.015873015873015817</v>
      </c>
      <c r="I47" s="52">
        <f t="shared" si="15"/>
        <v>0.015625</v>
      </c>
      <c r="J47" s="52">
        <f t="shared" si="15"/>
        <v>0.01538461538461533</v>
      </c>
      <c r="K47" s="52">
        <f t="shared" si="15"/>
        <v>0</v>
      </c>
      <c r="L47" s="52">
        <f t="shared" si="15"/>
        <v>-0.015151515151515138</v>
      </c>
      <c r="M47" s="52">
        <f t="shared" si="15"/>
        <v>-0.01538461538461533</v>
      </c>
      <c r="N47" s="52">
        <f t="shared" si="15"/>
        <v>-0.015625</v>
      </c>
      <c r="O47" s="52">
        <f t="shared" si="15"/>
        <v>-0.015873015873015928</v>
      </c>
      <c r="P47" s="52">
        <f t="shared" si="15"/>
        <v>-0.016129032258064502</v>
      </c>
      <c r="Q47" s="52">
        <f t="shared" si="15"/>
        <v>-0.016393442622950838</v>
      </c>
      <c r="R47" s="121">
        <f t="shared" si="15"/>
        <v>-0.050000000000000044</v>
      </c>
      <c r="S47" s="52"/>
      <c r="T47" s="52"/>
      <c r="U47" s="52"/>
      <c r="V47" s="178"/>
    </row>
    <row r="48" spans="1:22" ht="15" customHeight="1">
      <c r="A48" s="469" t="s">
        <v>40</v>
      </c>
      <c r="B48" s="236" t="s">
        <v>80</v>
      </c>
      <c r="C48" s="237">
        <v>80800</v>
      </c>
      <c r="D48" s="162">
        <v>83000</v>
      </c>
      <c r="E48" s="162">
        <v>87500</v>
      </c>
      <c r="F48" s="162">
        <v>89500</v>
      </c>
      <c r="G48" s="162">
        <v>88000</v>
      </c>
      <c r="H48" s="162">
        <v>86400</v>
      </c>
      <c r="I48" s="163">
        <v>86000</v>
      </c>
      <c r="J48" s="163">
        <v>85500</v>
      </c>
      <c r="K48" s="163">
        <v>85000</v>
      </c>
      <c r="L48" s="163">
        <v>84000</v>
      </c>
      <c r="M48" s="163">
        <v>83000</v>
      </c>
      <c r="N48" s="162">
        <v>82000</v>
      </c>
      <c r="O48" s="163">
        <v>77900</v>
      </c>
      <c r="P48" s="163">
        <v>74000</v>
      </c>
      <c r="Q48" s="163">
        <v>69000</v>
      </c>
      <c r="R48" s="238"/>
      <c r="S48" s="239"/>
      <c r="T48" s="239"/>
      <c r="U48" s="239"/>
      <c r="V48" s="240"/>
    </row>
    <row r="49" spans="1:22" ht="15" customHeight="1">
      <c r="A49" s="322"/>
      <c r="B49" s="16" t="s">
        <v>59</v>
      </c>
      <c r="C49" s="112"/>
      <c r="D49" s="113">
        <f>IF(C48="","",D48/C48-1)</f>
        <v>0.027227722772277252</v>
      </c>
      <c r="E49" s="113">
        <f>IF(D48="","",E48/D48-1)</f>
        <v>0.054216867469879526</v>
      </c>
      <c r="F49" s="113">
        <f>IF(E48="","",F48/E48-1)</f>
        <v>0.02285714285714291</v>
      </c>
      <c r="G49" s="113">
        <f>IF(F48="","",G48/F48-1)</f>
        <v>-0.016759776536312887</v>
      </c>
      <c r="H49" s="113">
        <f aca="true" t="shared" si="16" ref="H49:Q49">IF(G48="","",H48/G48-1)</f>
        <v>-0.018181818181818188</v>
      </c>
      <c r="I49" s="113">
        <f t="shared" si="16"/>
        <v>-0.00462962962962965</v>
      </c>
      <c r="J49" s="113">
        <f t="shared" si="16"/>
        <v>-0.005813953488372103</v>
      </c>
      <c r="K49" s="113">
        <f t="shared" si="16"/>
        <v>-0.005847953216374324</v>
      </c>
      <c r="L49" s="113">
        <f t="shared" si="16"/>
        <v>-0.0117647058823529</v>
      </c>
      <c r="M49" s="113">
        <f t="shared" si="16"/>
        <v>-0.011904761904761862</v>
      </c>
      <c r="N49" s="113">
        <f t="shared" si="16"/>
        <v>-0.012048192771084376</v>
      </c>
      <c r="O49" s="113">
        <f t="shared" si="16"/>
        <v>-0.050000000000000044</v>
      </c>
      <c r="P49" s="113">
        <f t="shared" si="16"/>
        <v>-0.05006418485237485</v>
      </c>
      <c r="Q49" s="113">
        <f t="shared" si="16"/>
        <v>-0.06756756756756754</v>
      </c>
      <c r="R49" s="136"/>
      <c r="S49" s="139"/>
      <c r="T49" s="139"/>
      <c r="U49" s="139"/>
      <c r="V49" s="140"/>
    </row>
    <row r="50" spans="1:22" ht="15" customHeight="1">
      <c r="A50" s="467" t="s">
        <v>42</v>
      </c>
      <c r="B50" s="47" t="s">
        <v>61</v>
      </c>
      <c r="C50" s="59">
        <v>21000</v>
      </c>
      <c r="D50" s="59">
        <v>21500</v>
      </c>
      <c r="E50" s="59">
        <v>23000</v>
      </c>
      <c r="F50" s="59">
        <v>23500</v>
      </c>
      <c r="G50" s="59">
        <v>23500</v>
      </c>
      <c r="H50" s="59">
        <v>23500</v>
      </c>
      <c r="I50" s="59">
        <v>24000</v>
      </c>
      <c r="J50" s="59">
        <v>24600</v>
      </c>
      <c r="K50" s="59">
        <v>25200</v>
      </c>
      <c r="L50" s="59">
        <v>25500</v>
      </c>
      <c r="M50" s="59">
        <v>25500</v>
      </c>
      <c r="N50" s="114"/>
      <c r="O50" s="114"/>
      <c r="P50" s="114"/>
      <c r="Q50" s="114"/>
      <c r="R50" s="137"/>
      <c r="S50" s="141"/>
      <c r="T50" s="141"/>
      <c r="U50" s="141"/>
      <c r="V50" s="142"/>
    </row>
    <row r="51" spans="1:22" ht="15" customHeight="1">
      <c r="A51" s="468"/>
      <c r="B51" s="60"/>
      <c r="C51" s="61"/>
      <c r="D51" s="61">
        <f aca="true" t="shared" si="17" ref="D51:M51">IF(C50="","",D50/C50-1)</f>
        <v>0.023809523809523725</v>
      </c>
      <c r="E51" s="61">
        <f t="shared" si="17"/>
        <v>0.06976744186046502</v>
      </c>
      <c r="F51" s="61">
        <f t="shared" si="17"/>
        <v>0.021739130434782705</v>
      </c>
      <c r="G51" s="61">
        <f t="shared" si="17"/>
        <v>0</v>
      </c>
      <c r="H51" s="61">
        <f t="shared" si="17"/>
        <v>0</v>
      </c>
      <c r="I51" s="61">
        <f t="shared" si="17"/>
        <v>0.02127659574468077</v>
      </c>
      <c r="J51" s="61">
        <f t="shared" si="17"/>
        <v>0.02499999999999991</v>
      </c>
      <c r="K51" s="61">
        <f t="shared" si="17"/>
        <v>0.024390243902439046</v>
      </c>
      <c r="L51" s="61">
        <f t="shared" si="17"/>
        <v>0.011904761904761862</v>
      </c>
      <c r="M51" s="61">
        <f t="shared" si="17"/>
        <v>0</v>
      </c>
      <c r="N51" s="115"/>
      <c r="O51" s="115"/>
      <c r="P51" s="115"/>
      <c r="Q51" s="115"/>
      <c r="R51" s="138"/>
      <c r="S51" s="143"/>
      <c r="T51" s="143"/>
      <c r="U51" s="143"/>
      <c r="V51" s="144"/>
    </row>
  </sheetData>
  <mergeCells count="25">
    <mergeCell ref="A42:A43"/>
    <mergeCell ref="A40:A41"/>
    <mergeCell ref="A50:A51"/>
    <mergeCell ref="A48:A49"/>
    <mergeCell ref="A46:A47"/>
    <mergeCell ref="A44:A45"/>
    <mergeCell ref="M3:N3"/>
    <mergeCell ref="M4:N4"/>
    <mergeCell ref="A8:A9"/>
    <mergeCell ref="B8:B9"/>
    <mergeCell ref="A10:A11"/>
    <mergeCell ref="A14:A15"/>
    <mergeCell ref="A16:A17"/>
    <mergeCell ref="A18:A19"/>
    <mergeCell ref="A12:A13"/>
    <mergeCell ref="A22:A23"/>
    <mergeCell ref="A38:A39"/>
    <mergeCell ref="A20:A21"/>
    <mergeCell ref="A26:A27"/>
    <mergeCell ref="A32:A33"/>
    <mergeCell ref="A36:A37"/>
    <mergeCell ref="A24:A25"/>
    <mergeCell ref="A28:A29"/>
    <mergeCell ref="A30:A31"/>
    <mergeCell ref="A34:A35"/>
  </mergeCells>
  <printOptions horizontalCentered="1"/>
  <pageMargins left="0" right="0" top="0.7874015748031497" bottom="0.1968503937007874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2007-04-06T04:44:09Z</cp:lastPrinted>
  <dcterms:created xsi:type="dcterms:W3CDTF">1999-05-10T07:39:26Z</dcterms:created>
  <dcterms:modified xsi:type="dcterms:W3CDTF">2007-04-06T04:44:12Z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