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7440" windowHeight="4950" tabRatio="814" activeTab="0"/>
  </bookViews>
  <sheets>
    <sheet name="地価公示" sheetId="1" r:id="rId1"/>
    <sheet name="地価公示 詳細" sheetId="2" r:id="rId2"/>
    <sheet name="Graph1" sheetId="3" r:id="rId3"/>
    <sheet name="選定替え・地価公示" sheetId="4" r:id="rId4"/>
    <sheet name="地価調査" sheetId="5" r:id="rId5"/>
    <sheet name="地価調査 詳細" sheetId="6" r:id="rId6"/>
    <sheet name="Graph2" sheetId="7" r:id="rId7"/>
    <sheet name="選定替え・地価調査" sheetId="8" r:id="rId8"/>
  </sheets>
  <definedNames>
    <definedName name="_xlnm.Print_Titles" localSheetId="3">'選定替え・地価公示'!$1:$9</definedName>
    <definedName name="_xlnm.Print_Titles" localSheetId="7">'選定替え・地価調査'!$1:$9</definedName>
    <definedName name="_xlnm.Print_Titles" localSheetId="0">'地価公示'!$1:$9</definedName>
    <definedName name="_xlnm.Print_Titles" localSheetId="1">'地価公示 詳細'!$1:$5</definedName>
    <definedName name="_xlnm.Print_Titles" localSheetId="4">'地価調査'!$1:$9</definedName>
    <definedName name="_xlnm.Print_Titles" localSheetId="5">'地価調査 詳細'!$1:$5</definedName>
  </definedNames>
  <calcPr fullCalcOnLoad="1"/>
</workbook>
</file>

<file path=xl/sharedStrings.xml><?xml version="1.0" encoding="utf-8"?>
<sst xmlns="http://schemas.openxmlformats.org/spreadsheetml/2006/main" count="2789" uniqueCount="1121">
  <si>
    <t>内海字大歳2776番</t>
  </si>
  <si>
    <t>内海字沖2901番12</t>
  </si>
  <si>
    <t>一般住宅、農家が混在する住宅地域</t>
  </si>
  <si>
    <t>安浦駅</t>
  </si>
  <si>
    <t>(2.5:1)</t>
  </si>
  <si>
    <t>Ｗ2</t>
  </si>
  <si>
    <t>2.7km</t>
  </si>
  <si>
    <t>(70：400)</t>
  </si>
  <si>
    <t>(1:1.2)</t>
  </si>
  <si>
    <t>中規模開発住宅団地内の住宅地域</t>
  </si>
  <si>
    <t>安登駅</t>
  </si>
  <si>
    <t>(都)1低専</t>
  </si>
  <si>
    <t>Ｗ1</t>
  </si>
  <si>
    <t>1.2km</t>
  </si>
  <si>
    <t>(60：150)</t>
  </si>
  <si>
    <t>工場兼倉庫</t>
  </si>
  <si>
    <t>(都)工業</t>
  </si>
  <si>
    <t>5-1</t>
  </si>
  <si>
    <t>内海字沖2901番17</t>
  </si>
  <si>
    <t>三津口字古新開川北308番7外</t>
  </si>
  <si>
    <t>(1:2)</t>
  </si>
  <si>
    <t>Ｓ2</t>
  </si>
  <si>
    <t>750ｍ</t>
  </si>
  <si>
    <t>(60：200)</t>
  </si>
  <si>
    <t>〃</t>
  </si>
  <si>
    <t>呉市　地価調査詳細情報</t>
  </si>
  <si>
    <t>呉市　地価公示詳細情報</t>
  </si>
  <si>
    <t>グラフ</t>
  </si>
  <si>
    <t>詳細</t>
  </si>
  <si>
    <t>基準地の
地積（㎡）</t>
  </si>
  <si>
    <t>基準地
の形状</t>
  </si>
  <si>
    <t>基準地の
利用の現況</t>
  </si>
  <si>
    <t>基準地の周辺の土地の利用の現況</t>
  </si>
  <si>
    <t>基準地の前面
道路の状況</t>
  </si>
  <si>
    <t>平成12年</t>
  </si>
  <si>
    <t>平成13年</t>
  </si>
  <si>
    <t>平成14年</t>
  </si>
  <si>
    <t>平成15年</t>
  </si>
  <si>
    <t>平成16年</t>
  </si>
  <si>
    <t>平成６年</t>
  </si>
  <si>
    <t>平成７年</t>
  </si>
  <si>
    <t>平成８年</t>
  </si>
  <si>
    <t>平成９年</t>
  </si>
  <si>
    <t>平成10年</t>
  </si>
  <si>
    <t>平成11年</t>
  </si>
  <si>
    <t>平成５年</t>
  </si>
  <si>
    <t>平成４年</t>
  </si>
  <si>
    <t>平成３年</t>
  </si>
  <si>
    <t>平成２年</t>
  </si>
  <si>
    <t>平成元年</t>
  </si>
  <si>
    <t>１月１日</t>
  </si>
  <si>
    <t>住宅地</t>
  </si>
  <si>
    <t>工業地</t>
  </si>
  <si>
    <t>宅地見込地</t>
  </si>
  <si>
    <t>商業地</t>
  </si>
  <si>
    <t>準工業地</t>
  </si>
  <si>
    <t>市街化調整区域</t>
  </si>
  <si>
    <t>北東6ｍ県道</t>
  </si>
  <si>
    <t>広駅</t>
  </si>
  <si>
    <t>5.1km</t>
  </si>
  <si>
    <t>B2</t>
  </si>
  <si>
    <t>中規模住宅のほか倉庫等の見られる農漁村集落地域</t>
  </si>
  <si>
    <t>南西11ｍ県道</t>
  </si>
  <si>
    <t>大地蔵中央バス停</t>
  </si>
  <si>
    <t>西4ｍ市道</t>
  </si>
  <si>
    <t>南4.5m市道</t>
  </si>
  <si>
    <t>北西5m市道</t>
  </si>
  <si>
    <t>東6ｍ市道</t>
  </si>
  <si>
    <t>一般住宅、店舗等が混在する古くからの住宅地域</t>
  </si>
  <si>
    <t>南西4ｍ市道</t>
  </si>
  <si>
    <t>北東5.5ｍ市道</t>
  </si>
  <si>
    <t>西8.7ｍ市道</t>
  </si>
  <si>
    <t>北3.5ｍ市道</t>
  </si>
  <si>
    <t>北5ｍ市道</t>
  </si>
  <si>
    <t>東2.8ｍ市道</t>
  </si>
  <si>
    <t>北東2.5ｍ市道</t>
  </si>
  <si>
    <t>南3ｍ市道</t>
  </si>
  <si>
    <t>北東5ｍ市道</t>
  </si>
  <si>
    <t>東2.7ｍ市道</t>
  </si>
  <si>
    <t>南東4ｍ市道</t>
  </si>
  <si>
    <t>南3.8ｍ市道</t>
  </si>
  <si>
    <t>南東14ｍ市道</t>
  </si>
  <si>
    <t>７月１日</t>
  </si>
  <si>
    <t>公示地番号</t>
  </si>
  <si>
    <t>基準地番号</t>
  </si>
  <si>
    <t>呉市　地価調査変動率一覧表</t>
  </si>
  <si>
    <t>呉市　地価公示変動率一覧表</t>
  </si>
  <si>
    <t>中田551番1</t>
  </si>
  <si>
    <t>丸谷2238番外</t>
  </si>
  <si>
    <t>大地蔵甲3298番</t>
  </si>
  <si>
    <t>サヤ377番1</t>
  </si>
  <si>
    <t>1</t>
  </si>
  <si>
    <t>2</t>
  </si>
  <si>
    <t>3</t>
  </si>
  <si>
    <t>4</t>
  </si>
  <si>
    <t>5</t>
  </si>
  <si>
    <t>6</t>
  </si>
  <si>
    <t>7</t>
  </si>
  <si>
    <t>8</t>
  </si>
  <si>
    <t>9</t>
  </si>
  <si>
    <t>10</t>
  </si>
  <si>
    <t>11</t>
  </si>
  <si>
    <t>13</t>
  </si>
  <si>
    <t>14</t>
  </si>
  <si>
    <t>16</t>
  </si>
  <si>
    <t>17</t>
  </si>
  <si>
    <t>18</t>
  </si>
  <si>
    <t>山手1丁目28番</t>
  </si>
  <si>
    <t>西辰川２丁目265番6</t>
  </si>
  <si>
    <t>西惣付町199番6</t>
  </si>
  <si>
    <t>東愛宕町26番1</t>
  </si>
  <si>
    <t>江原町133番1</t>
  </si>
  <si>
    <t>晴海町1番36</t>
  </si>
  <si>
    <t>広長浜４丁目16720番322</t>
  </si>
  <si>
    <t>室瀬町22番</t>
  </si>
  <si>
    <t>阿賀中央９丁目5428番1</t>
  </si>
  <si>
    <t>阿賀南９丁目4271番18</t>
  </si>
  <si>
    <t>広文化町1017番111</t>
  </si>
  <si>
    <t>「広文化町17-4」</t>
  </si>
  <si>
    <t>仁方西神町3354番8</t>
  </si>
  <si>
    <t>警固屋４丁目311番48</t>
  </si>
  <si>
    <t>吉浦東町12番2外</t>
  </si>
  <si>
    <t>焼山政畝２丁目827番22</t>
  </si>
  <si>
    <t>天応大浜２丁目466番44</t>
  </si>
  <si>
    <t>阿賀中央３丁目2946番5外</t>
  </si>
  <si>
    <t>和庄登町5番7</t>
  </si>
  <si>
    <t>両城２丁目101番66</t>
  </si>
  <si>
    <t>西川原石町141番</t>
  </si>
  <si>
    <t>西鹿田２丁目120番</t>
  </si>
  <si>
    <t>長ノ木町177番1</t>
  </si>
  <si>
    <t>広小坪２丁目18060番33</t>
  </si>
  <si>
    <t>7-1</t>
  </si>
  <si>
    <t>9-1</t>
  </si>
  <si>
    <t>10-1</t>
  </si>
  <si>
    <t>10-2</t>
  </si>
  <si>
    <t>中央１丁目4番2</t>
  </si>
  <si>
    <t>中央６丁目3番26</t>
  </si>
  <si>
    <t>中通３丁目8番11</t>
  </si>
  <si>
    <t>吉浦本町１丁目6番1</t>
  </si>
  <si>
    <t>中通４丁目6番8</t>
  </si>
  <si>
    <t>阿賀中央３丁目3889番1外</t>
  </si>
  <si>
    <t>本通４丁目1番21</t>
  </si>
  <si>
    <t>広中町12番18</t>
  </si>
  <si>
    <t>広本町２丁目乙10505番8外</t>
  </si>
  <si>
    <t>中央３丁目2番5</t>
  </si>
  <si>
    <t>「中央3-2-5」</t>
  </si>
  <si>
    <t>海岸１丁目101番</t>
  </si>
  <si>
    <t>海岸４丁目107番1外</t>
  </si>
  <si>
    <t>昭和町9番1</t>
  </si>
  <si>
    <t>郷原町西神田2208番4</t>
  </si>
  <si>
    <t>焼山南２丁目3826番6</t>
  </si>
  <si>
    <t>「焼山南2-4-13」</t>
  </si>
  <si>
    <t>下蒲刈町三之瀬字南町278番</t>
  </si>
  <si>
    <t>○○－■</t>
  </si>
  <si>
    <t>○○３－■</t>
  </si>
  <si>
    <t>○○５－■</t>
  </si>
  <si>
    <t>○○７－■</t>
  </si>
  <si>
    <t>○○９－■</t>
  </si>
  <si>
    <t>○○10－■</t>
  </si>
  <si>
    <t>昭和63年以前につきましてはお問い合わせ下さい。</t>
  </si>
  <si>
    <t>所　　　　在　　　　地
（　住　居　表　示　）</t>
  </si>
  <si>
    <t>1</t>
  </si>
  <si>
    <t>呉市　地価調査選定替</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</si>
  <si>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</si>
  <si>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</si>
  <si>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</si>
  <si>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</si>
  <si>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</si>
  <si>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</si>
  <si>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</si>
  <si>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</si>
  <si>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</si>
  <si>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</si>
  <si>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</si>
  <si>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</si>
  <si>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</si>
  <si>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</si>
  <si>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</si>
  <si>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</si>
  <si>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</si>
  <si>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</si>
  <si>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</si>
  <si>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</si>
  <si>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</si>
  <si>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</si>
  <si>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</si>
  <si>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</si>
  <si>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</si>
  <si>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</si>
  <si>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</si>
  <si>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3-1</t>
  </si>
  <si>
    <t>5-1</t>
  </si>
  <si>
    <t>5-2</t>
  </si>
  <si>
    <t>5-3</t>
  </si>
  <si>
    <t>5-4</t>
  </si>
  <si>
    <t>5-5</t>
  </si>
  <si>
    <t>5-6</t>
  </si>
  <si>
    <t>5-7</t>
  </si>
  <si>
    <t>5-8</t>
  </si>
  <si>
    <t>5-9</t>
  </si>
  <si>
    <t>5-10</t>
  </si>
  <si>
    <t>5-11</t>
  </si>
  <si>
    <t>5-12</t>
  </si>
  <si>
    <t>5-13</t>
  </si>
  <si>
    <t>5-14</t>
  </si>
  <si>
    <t>5-15</t>
  </si>
  <si>
    <t>7-1</t>
  </si>
  <si>
    <t>7-2</t>
  </si>
  <si>
    <t>7-3</t>
  </si>
  <si>
    <t>7-4</t>
  </si>
  <si>
    <t>9-1</t>
  </si>
  <si>
    <t>9-2</t>
  </si>
  <si>
    <t>10-1</t>
  </si>
  <si>
    <t>10-2</t>
  </si>
  <si>
    <t>10-3</t>
  </si>
  <si>
    <t>10-4</t>
  </si>
  <si>
    <t>10-5</t>
  </si>
  <si>
    <t>阿賀北４丁目822番18</t>
  </si>
  <si>
    <t>阿賀北4-7-33</t>
  </si>
  <si>
    <t>和庄本町266番</t>
  </si>
  <si>
    <t>和庄本町6-26</t>
  </si>
  <si>
    <t>宮原１１丁目7番1外</t>
  </si>
  <si>
    <t>宮原11-5-10</t>
  </si>
  <si>
    <t>東愛宕町26番1</t>
  </si>
  <si>
    <t>東愛宕町3-6</t>
  </si>
  <si>
    <t>上平原町330番3</t>
  </si>
  <si>
    <t>上平原町13-45</t>
  </si>
  <si>
    <t>焼山泉ヶ丘１丁目5番263</t>
  </si>
  <si>
    <t>焼山泉ヶ丘1-6-14</t>
  </si>
  <si>
    <t>吉浦本町３丁目109番2</t>
  </si>
  <si>
    <t>吉浦本町3-13-17</t>
  </si>
  <si>
    <t>警固屋１丁目73番9</t>
  </si>
  <si>
    <t>警固屋1-5-9</t>
  </si>
  <si>
    <t>阿賀北６丁目1732番1外</t>
  </si>
  <si>
    <t>阿賀北6-4-16</t>
  </si>
  <si>
    <t>広小坪１丁目17836番</t>
  </si>
  <si>
    <t>広小坪1-15-2</t>
  </si>
  <si>
    <t>広中新開３丁目9807番19</t>
  </si>
  <si>
    <t>広中新開3-3-22</t>
  </si>
  <si>
    <t>広白岳２丁目11083番2</t>
  </si>
  <si>
    <t>広白岳2-8-13</t>
  </si>
  <si>
    <t>仁方大歳町479番4</t>
  </si>
  <si>
    <t>仁方大歳町6-17</t>
  </si>
  <si>
    <t>広文化町1017番111</t>
  </si>
  <si>
    <t>広文化町17-4</t>
  </si>
  <si>
    <t>長谷町6655番26</t>
  </si>
  <si>
    <t>長谷町9-15</t>
  </si>
  <si>
    <t>焼山宮ヶ迫１丁目339番111</t>
  </si>
  <si>
    <t>焼山宮ヶ迫1-24-4</t>
  </si>
  <si>
    <t>西中央５丁目69番外</t>
  </si>
  <si>
    <t>西中央5-5-4</t>
  </si>
  <si>
    <t>広塩焼1-7-16</t>
  </si>
  <si>
    <t>仁方本町１丁目874番9</t>
  </si>
  <si>
    <t>仁方本町1-14-38</t>
  </si>
  <si>
    <t>内神町130番</t>
  </si>
  <si>
    <t>広横路２丁目2667番4</t>
  </si>
  <si>
    <t>広横路2-10-15</t>
  </si>
  <si>
    <t>広大新開２丁目10335番6外</t>
  </si>
  <si>
    <t>西畑町196番</t>
  </si>
  <si>
    <t>寺本町9番7</t>
  </si>
  <si>
    <t>寺本町9-10</t>
  </si>
  <si>
    <t>新宮町416番30外</t>
  </si>
  <si>
    <t>新宮町13-5</t>
  </si>
  <si>
    <t>長迫町11番6</t>
  </si>
  <si>
    <t>広石内４丁目5501番9</t>
  </si>
  <si>
    <t>広石内4-4-2</t>
  </si>
  <si>
    <t>東中央３丁目116番3</t>
  </si>
  <si>
    <t>東中央3-3-33</t>
  </si>
  <si>
    <t>天応西条３丁目827番5</t>
  </si>
  <si>
    <t>天応西条3-2-17</t>
  </si>
  <si>
    <t>焼山中央３丁目4243番</t>
  </si>
  <si>
    <t>中通４丁目2番15</t>
  </si>
  <si>
    <t>中通4-6-7</t>
  </si>
  <si>
    <t>焼山中央１丁目2313番5</t>
  </si>
  <si>
    <t>焼山中央1-13-13</t>
  </si>
  <si>
    <t>中通３丁目4番23</t>
  </si>
  <si>
    <t>中通3-4-16</t>
  </si>
  <si>
    <t>三条３丁目7番4</t>
  </si>
  <si>
    <t>三条3-7-5</t>
  </si>
  <si>
    <t>伏原２丁目7番1</t>
  </si>
  <si>
    <t>伏原2-7-24</t>
  </si>
  <si>
    <t>天応南町1023番1</t>
  </si>
  <si>
    <t>本町9番2外</t>
  </si>
  <si>
    <t>4　※</t>
  </si>
  <si>
    <t>5　※</t>
  </si>
  <si>
    <t>　　　※　地価公示と共通地点</t>
  </si>
  <si>
    <t>　　　※　地価調査と共通地点</t>
  </si>
  <si>
    <t>倉橋町字幸野浜752番</t>
  </si>
  <si>
    <t>倉橋町字浜之庄11888番</t>
  </si>
  <si>
    <t>.</t>
  </si>
  <si>
    <t>本町9-5</t>
  </si>
  <si>
    <t>阿賀中央８丁目4421番1</t>
  </si>
  <si>
    <t>阿賀中央8-5-3</t>
  </si>
  <si>
    <t>広本町３丁目10473番4</t>
  </si>
  <si>
    <t>広本町3-1-32</t>
  </si>
  <si>
    <t>中央２丁目6番21</t>
  </si>
  <si>
    <t>中央2-6-24</t>
  </si>
  <si>
    <t>宮原３丁目106番2</t>
  </si>
  <si>
    <t>宮原3-8-2</t>
  </si>
  <si>
    <t>本通８丁目98番5</t>
  </si>
  <si>
    <t>本通8-3-14</t>
  </si>
  <si>
    <t>東中央２丁目1番1</t>
  </si>
  <si>
    <t>東中央2-1-16</t>
  </si>
  <si>
    <t>5-4</t>
  </si>
  <si>
    <t>5-3</t>
  </si>
  <si>
    <t>中通１丁目4番25外</t>
  </si>
  <si>
    <t>中通1-4-24</t>
  </si>
  <si>
    <t>阿賀中央７丁目3794番1</t>
  </si>
  <si>
    <t>阿賀中央7-2-6</t>
  </si>
  <si>
    <t>仁方皆実町3912番60</t>
  </si>
  <si>
    <t>仁方皆実町3-21</t>
  </si>
  <si>
    <t>広白岳５丁目11045番30外</t>
  </si>
  <si>
    <t>広白岳5-4-1</t>
  </si>
  <si>
    <t>警固屋５丁目150番外</t>
  </si>
  <si>
    <t>警固屋5-7-13</t>
  </si>
  <si>
    <t>広多賀谷１丁目1番14外</t>
  </si>
  <si>
    <t>築地町1番1外</t>
  </si>
  <si>
    <t>築地町1-24</t>
  </si>
  <si>
    <t>見晴２丁目146番2外</t>
  </si>
  <si>
    <t>見晴2-2-31</t>
  </si>
  <si>
    <t>苗代町字岡ノ台560番2</t>
  </si>
  <si>
    <t>苗代町字上条321番</t>
  </si>
  <si>
    <t>郷原町字惣上6665番1</t>
  </si>
  <si>
    <t>中央２丁目5番15</t>
  </si>
  <si>
    <t>吉浦東町13番2</t>
  </si>
  <si>
    <t>「吉浦東町2-16」</t>
  </si>
  <si>
    <t>阿賀中央３丁目3886番1</t>
  </si>
  <si>
    <t>「阿賀中央3-2-14」</t>
  </si>
  <si>
    <t>広中町18番3</t>
  </si>
  <si>
    <t>「広中町3-5」</t>
  </si>
  <si>
    <t>中央３丁目2番3</t>
  </si>
  <si>
    <t>「中央3-2-3」</t>
  </si>
  <si>
    <t>広塩焼１丁目7385番161</t>
  </si>
  <si>
    <t>天応南町1003番4</t>
  </si>
  <si>
    <t>長ノ木町184番1</t>
  </si>
  <si>
    <t>25
(下蒲刈-2)</t>
  </si>
  <si>
    <t>26
(下蒲刈-3)</t>
  </si>
  <si>
    <t>12
(下蒲刈5-1)</t>
  </si>
  <si>
    <t>吉浦本町３丁目111番</t>
  </si>
  <si>
    <t>吉浦本町3-13-16</t>
  </si>
  <si>
    <t>和庄登町5番8外</t>
  </si>
  <si>
    <t>本町2番7</t>
  </si>
  <si>
    <t>本町2-7</t>
  </si>
  <si>
    <t>中通３丁目4番24</t>
  </si>
  <si>
    <t>中通3-4-17</t>
  </si>
  <si>
    <t>広本町３丁目10474番外</t>
  </si>
  <si>
    <t>広本町3-1-35</t>
  </si>
  <si>
    <t>阿賀南8-30-21</t>
  </si>
  <si>
    <t>阿賀南８丁目9147番14</t>
  </si>
  <si>
    <t>グラフ</t>
  </si>
  <si>
    <t>グラフ</t>
  </si>
  <si>
    <t>グラフ</t>
  </si>
  <si>
    <t>広本町３丁目10474番1外</t>
  </si>
  <si>
    <t>「広本町3-1-35」</t>
  </si>
  <si>
    <t>「和庄登町5-16]</t>
  </si>
  <si>
    <t>〃</t>
  </si>
  <si>
    <t>本通６丁目5番24</t>
  </si>
  <si>
    <t>本通6-5-22</t>
  </si>
  <si>
    <t>海岸１丁目102番</t>
  </si>
  <si>
    <t>「海岸1-7-7」</t>
  </si>
  <si>
    <t>阿賀南５丁目5813番1</t>
  </si>
  <si>
    <t>「阿賀南5-9-14」</t>
  </si>
  <si>
    <t>的場５丁目33番</t>
  </si>
  <si>
    <t>「的場5-4-18」</t>
  </si>
  <si>
    <t>狩留賀町4800番2</t>
  </si>
  <si>
    <t>狩留賀町9-18</t>
  </si>
  <si>
    <t>24</t>
  </si>
  <si>
    <t>天応大浜２丁目466番44</t>
  </si>
  <si>
    <t>天応大浜2-3-51</t>
  </si>
  <si>
    <t>22</t>
  </si>
  <si>
    <t>長ノ木町15-37</t>
  </si>
  <si>
    <t>広徳丸町7281番1</t>
  </si>
  <si>
    <t>中通３丁目3番27</t>
  </si>
  <si>
    <t>中通3-3-18</t>
  </si>
  <si>
    <t>広白岳２丁目11003番</t>
  </si>
  <si>
    <t>広白岳2-1-3</t>
  </si>
  <si>
    <t>阿賀中央４丁目11番24</t>
  </si>
  <si>
    <t>阿賀中央4-9-22</t>
  </si>
  <si>
    <t>中央２丁目4番25</t>
  </si>
  <si>
    <t>「中央2-4-20」</t>
  </si>
  <si>
    <t>呉市　地価公示選定替</t>
  </si>
  <si>
    <t>吉浦中町１丁目72番2</t>
  </si>
  <si>
    <t>「吉浦中町1-6-3」</t>
  </si>
  <si>
    <t>阿賀北９丁目1848番13</t>
  </si>
  <si>
    <t>「阿賀北9-8-15」</t>
  </si>
  <si>
    <t>「広本町1-11-16」</t>
  </si>
  <si>
    <t>郷原町字シメノ松198番2</t>
  </si>
  <si>
    <t>宮原７丁目105番7</t>
  </si>
  <si>
    <t>宮原7-8-16</t>
  </si>
  <si>
    <t>阿賀中央４丁目11番24</t>
  </si>
  <si>
    <t>押込３丁目824番</t>
  </si>
  <si>
    <t>本通２丁目7番16</t>
  </si>
  <si>
    <t>本通2-7-18</t>
  </si>
  <si>
    <t>広本町１丁目14710番3</t>
  </si>
  <si>
    <t>広本町1-11-16</t>
  </si>
  <si>
    <t>栃原町字西谷596番</t>
  </si>
  <si>
    <t>苗代町字大元1163番2</t>
  </si>
  <si>
    <t>仁方町字戸田西4327番1</t>
  </si>
  <si>
    <t>郷原町字東渡川6377番3</t>
  </si>
  <si>
    <t>西辰川町32番</t>
  </si>
  <si>
    <t>「西辰川3-16」</t>
  </si>
  <si>
    <t>和庄本町289番1外</t>
  </si>
  <si>
    <t>和庄本町7-16</t>
  </si>
  <si>
    <t>5-6</t>
  </si>
  <si>
    <t>広本町１丁目14710番3</t>
  </si>
  <si>
    <t>広大新開2-15-30</t>
  </si>
  <si>
    <t>西畑町10-19</t>
  </si>
  <si>
    <t>長迫町11-5</t>
  </si>
  <si>
    <t>中通4-2-11</t>
  </si>
  <si>
    <t>天応南町7-20</t>
  </si>
  <si>
    <t>中央2-5-10</t>
  </si>
  <si>
    <t>広多賀谷1-9-55</t>
  </si>
  <si>
    <t>仁方町字戸田東4029番2外</t>
  </si>
  <si>
    <t>広徳丸町13-12</t>
  </si>
  <si>
    <t>天応南町6-8</t>
  </si>
  <si>
    <t>下蒲刈町三之瀬字南町214番</t>
  </si>
  <si>
    <t>本通4-1-21</t>
  </si>
  <si>
    <t>一般住宅の中に共同住宅等が見られる住宅地域</t>
  </si>
  <si>
    <t>一般住宅、共同住宅等が混在する住宅地域</t>
  </si>
  <si>
    <t>中規模一般住宅が多い既成住宅地域</t>
  </si>
  <si>
    <t>周辺を住宅団地等で囲まれた熟成度の高い地域</t>
  </si>
  <si>
    <t>北東3.6ｍ市道</t>
  </si>
  <si>
    <t>南西3.8ｍ市道</t>
  </si>
  <si>
    <t>南西3.8ｍ市道</t>
  </si>
  <si>
    <t>南東3.3ｍ市道</t>
  </si>
  <si>
    <t>北東6.6ｍ市道</t>
  </si>
  <si>
    <t>570ｍ</t>
  </si>
  <si>
    <t>店舗、共同住宅兼住宅</t>
  </si>
  <si>
    <t>店舗、事務所
兼住宅</t>
  </si>
  <si>
    <t>Ｓ4</t>
  </si>
  <si>
    <t>W3</t>
  </si>
  <si>
    <t>中低層の専門店等が建ち並ぶ繁華な商業地域</t>
  </si>
  <si>
    <t>中規模の店舗、事務所等が建ち並ぶ商業地域</t>
  </si>
  <si>
    <t>小売店舗と一般住宅が混在する商業地域</t>
  </si>
  <si>
    <t>中低層の店舗、事務所が多い中心部に近い商業地域</t>
  </si>
  <si>
    <t>中層の店舗、事務所等の多い駅に近い商業地域</t>
  </si>
  <si>
    <t>一般住宅、共同住宅、小工場等が混在する地域</t>
  </si>
  <si>
    <t>北西9.5ｍ県道</t>
  </si>
  <si>
    <t>北東12ｍ国道</t>
  </si>
  <si>
    <t>安浦駅近接</t>
  </si>
  <si>
    <t>南7.5ｍ市道</t>
  </si>
  <si>
    <t>南2.2ｍ市道</t>
  </si>
  <si>
    <t>7.8km</t>
  </si>
  <si>
    <t>中小規模一般住宅が建ち並ぶ既製住宅地域</t>
  </si>
  <si>
    <t>一般住宅に共同住宅、店舗が混在する住宅地域</t>
  </si>
  <si>
    <t>南西3ｍ市道</t>
  </si>
  <si>
    <t>南西3.2ｍ市道</t>
  </si>
  <si>
    <t>東2ｍ市道</t>
  </si>
  <si>
    <t>東3.5ｍ市道</t>
  </si>
  <si>
    <t>南東6.2ｍ市道</t>
  </si>
  <si>
    <t>北西2.5ｍ市道</t>
  </si>
  <si>
    <t>北4.8ｍ市道</t>
  </si>
  <si>
    <t>南西5.1ｍ市道</t>
  </si>
  <si>
    <t>4km</t>
  </si>
  <si>
    <t>北東4.4ｍ市道</t>
  </si>
  <si>
    <t>平原3397番1</t>
  </si>
  <si>
    <t>2</t>
  </si>
  <si>
    <t>標準地の
地積（㎡）</t>
  </si>
  <si>
    <t>標準地
の形状</t>
  </si>
  <si>
    <t>標準地の
利用の現況</t>
  </si>
  <si>
    <t>標準地の周辺の土地の利用の現況</t>
  </si>
  <si>
    <t>標準地の前面
道路の状況</t>
  </si>
  <si>
    <t>水道、ガス供給施設及
び下水道整備の状況</t>
  </si>
  <si>
    <t>鉄道その他の主要な交
通施設との接近の状況</t>
  </si>
  <si>
    <t>都市計画法その他法
令の制限で主要なもの</t>
  </si>
  <si>
    <t>リンク</t>
  </si>
  <si>
    <t>戻る</t>
  </si>
  <si>
    <t>リンク</t>
  </si>
  <si>
    <t>詳細</t>
  </si>
  <si>
    <t>長方形</t>
  </si>
  <si>
    <t>不整形</t>
  </si>
  <si>
    <t>台形</t>
  </si>
  <si>
    <t>正方形</t>
  </si>
  <si>
    <t>住宅</t>
  </si>
  <si>
    <t>Ｗ2</t>
  </si>
  <si>
    <t>Ｗ1</t>
  </si>
  <si>
    <t>事務所兼住宅</t>
  </si>
  <si>
    <t>工場</t>
  </si>
  <si>
    <t>工場兼住宅</t>
  </si>
  <si>
    <t>Ｓ2</t>
  </si>
  <si>
    <t>(1:1.5)</t>
  </si>
  <si>
    <t>(1:2)</t>
  </si>
  <si>
    <t>(1:2.5)</t>
  </si>
  <si>
    <t>(1:1.2)</t>
  </si>
  <si>
    <t>(1:1)</t>
  </si>
  <si>
    <t>(1.5:1)</t>
  </si>
  <si>
    <t>(1.2:1)</t>
  </si>
  <si>
    <t>(1:2)</t>
  </si>
  <si>
    <t>(1:3)</t>
  </si>
  <si>
    <t>(3:1)</t>
  </si>
  <si>
    <t>(1:5)</t>
  </si>
  <si>
    <t>(2:1)</t>
  </si>
  <si>
    <t>一般住宅が建ち並ぶ閑静な住宅地域</t>
  </si>
  <si>
    <t>小規模一般住宅が多い既成住宅地域</t>
  </si>
  <si>
    <t>小規模一般住宅が建ち並ぶ既成住宅地域</t>
  </si>
  <si>
    <t>中規模一般住宅のほかに農地も見られる住宅地域</t>
  </si>
  <si>
    <t>中規模一般住宅が建ち並ぶ住宅地域</t>
  </si>
  <si>
    <t>中小規模一般住宅が多く見られる住宅地域</t>
  </si>
  <si>
    <t>小規模一般住宅を中心とする住宅地域</t>
  </si>
  <si>
    <t>中規模一般住宅、アパート等が混在する住宅地域</t>
  </si>
  <si>
    <t>中規模一般住宅を中心とする高台の既成住宅地域</t>
  </si>
  <si>
    <t>一般住宅等が建ち並ぶ区画整然とした住宅地域</t>
  </si>
  <si>
    <t>中規模一般住宅が多い区画整然とした住宅地域</t>
  </si>
  <si>
    <t>中規模一般住宅が建ち並ぶ閑静な住宅地域</t>
  </si>
  <si>
    <t>大規模一般住宅の多い閑静な住宅地域</t>
  </si>
  <si>
    <t>一般住宅が建ち並ぶ高台の住宅地域</t>
  </si>
  <si>
    <t>小規模一般住宅が建ち並ぶ傾斜地の住宅地域</t>
  </si>
  <si>
    <t>一般住宅の中にアパート等が見られる住宅地域</t>
  </si>
  <si>
    <t>一般住宅の中に農地等が見られる住宅地域</t>
  </si>
  <si>
    <t>小規模一般住宅が建ち並ぶ高台の住宅地域</t>
  </si>
  <si>
    <t>高台に開発された一般住宅の多い住宅地域</t>
  </si>
  <si>
    <t>一般住宅の中に店舗も見られる住宅地域</t>
  </si>
  <si>
    <t>一般住宅が建ち並ぶ県道沿いの住宅地域</t>
  </si>
  <si>
    <t>一般住宅、倉庫及び農地等が混在する住宅地域</t>
  </si>
  <si>
    <t>北3.5ｍ市道</t>
  </si>
  <si>
    <t>南東3ｍ市道</t>
  </si>
  <si>
    <t>北東側道</t>
  </si>
  <si>
    <t>南西2ｍ市道</t>
  </si>
  <si>
    <t>南3ｍ市道</t>
  </si>
  <si>
    <t>西側道</t>
  </si>
  <si>
    <t>南東4ｍ市道</t>
  </si>
  <si>
    <t>東2.5ｍ市道</t>
  </si>
  <si>
    <t>背面道</t>
  </si>
  <si>
    <t>東4ｍ市道</t>
  </si>
  <si>
    <t>東4.5ｍ市道</t>
  </si>
  <si>
    <t>北3ｍ市道</t>
  </si>
  <si>
    <t>東側道</t>
  </si>
  <si>
    <t>南4ｍ市道</t>
  </si>
  <si>
    <t>南西6ｍ市道</t>
  </si>
  <si>
    <t>安浦町中央6丁目1番92</t>
  </si>
  <si>
    <t>安浦町中央6-1-29</t>
  </si>
  <si>
    <t>31</t>
  </si>
  <si>
    <t>33</t>
  </si>
  <si>
    <t>音戸町南隠渡３丁目1933番4</t>
  </si>
  <si>
    <t>「音戸町南隠渡3-3-29」</t>
  </si>
  <si>
    <t>音戸町波多見２丁目10138番</t>
  </si>
  <si>
    <t>「音戸町波多見2-14-6」</t>
  </si>
  <si>
    <t>安浦町三津口３丁目1276番1外</t>
  </si>
  <si>
    <t>安浦町三津口3-13-8</t>
  </si>
  <si>
    <t>「安浦町内海南2-16-23」</t>
  </si>
  <si>
    <t>音戸町北隠渡１丁目695番2</t>
  </si>
  <si>
    <t>「音戸町北隠渡1-4-4」</t>
  </si>
  <si>
    <t>安浦町中央１丁目300番7</t>
  </si>
  <si>
    <t>安浦町中央1-3-34</t>
  </si>
  <si>
    <t>音戸町鰯浜２丁目588番2</t>
  </si>
  <si>
    <t>倉橋町字岩木7125番3</t>
  </si>
  <si>
    <t>豊浜町大字豊島字札場口3572番</t>
  </si>
  <si>
    <t>豊町大長字堂之尻5908番</t>
  </si>
  <si>
    <t>32</t>
  </si>
  <si>
    <t>南東6ｍ市道</t>
  </si>
  <si>
    <t>北6ｍ市道</t>
  </si>
  <si>
    <t>北東3.5ｍ市道</t>
  </si>
  <si>
    <t>東3.8ｍ市道</t>
  </si>
  <si>
    <t>北東6ｍ市道</t>
  </si>
  <si>
    <t>南西4ｍ市道</t>
  </si>
  <si>
    <t>南5.5ｍ市道</t>
  </si>
  <si>
    <t>水道、ガス、下水</t>
  </si>
  <si>
    <t>水道、下水</t>
  </si>
  <si>
    <t>安芸阿賀駅</t>
  </si>
  <si>
    <t>2.1km</t>
  </si>
  <si>
    <t>呉駅</t>
  </si>
  <si>
    <t>1.7km</t>
  </si>
  <si>
    <t>3km</t>
  </si>
  <si>
    <t>900ｍ</t>
  </si>
  <si>
    <t>4.1km</t>
  </si>
  <si>
    <t>吉浦駅</t>
  </si>
  <si>
    <t>750ｍ</t>
  </si>
  <si>
    <t>1.5km</t>
  </si>
  <si>
    <t>広駅</t>
  </si>
  <si>
    <t>4.9km</t>
  </si>
  <si>
    <t>1.9km</t>
  </si>
  <si>
    <t>1km</t>
  </si>
  <si>
    <t>仁方駅</t>
  </si>
  <si>
    <t>1.4km</t>
  </si>
  <si>
    <t>新広駅</t>
  </si>
  <si>
    <t>500ｍ</t>
  </si>
  <si>
    <t>天応駅</t>
  </si>
  <si>
    <t>8.1km</t>
  </si>
  <si>
    <t>1.2km</t>
  </si>
  <si>
    <t>850ｍ</t>
  </si>
  <si>
    <t>2km</t>
  </si>
  <si>
    <t>川原石駅</t>
  </si>
  <si>
    <t>2.3km</t>
  </si>
  <si>
    <t>5.2km</t>
  </si>
  <si>
    <t>1.6km</t>
  </si>
  <si>
    <t>1住居</t>
  </si>
  <si>
    <t>(60:200)</t>
  </si>
  <si>
    <t>1中専</t>
  </si>
  <si>
    <t>1低専</t>
  </si>
  <si>
    <t>(50:100)</t>
  </si>
  <si>
    <t>(60:200)準防</t>
  </si>
  <si>
    <t>2中専</t>
  </si>
  <si>
    <t>近商</t>
  </si>
  <si>
    <t>(80:300)準防</t>
  </si>
  <si>
    <t>田</t>
  </si>
  <si>
    <t>店舗兼住宅</t>
  </si>
  <si>
    <t>ＲＣ4</t>
  </si>
  <si>
    <t>診療所</t>
  </si>
  <si>
    <t>ＲＣ2</t>
  </si>
  <si>
    <t>診療所兼住宅</t>
  </si>
  <si>
    <t>店舗</t>
  </si>
  <si>
    <t>店舗兼事務所</t>
  </si>
  <si>
    <t>Ｓ3</t>
  </si>
  <si>
    <t>事務所</t>
  </si>
  <si>
    <t>ＲＣ3</t>
  </si>
  <si>
    <t>銀行</t>
  </si>
  <si>
    <t>水道</t>
  </si>
  <si>
    <t>北40ｍ市道</t>
  </si>
  <si>
    <t>南東18ｍ市道</t>
  </si>
  <si>
    <t>北西15ｍ市道</t>
  </si>
  <si>
    <t>南西20ｍ市道</t>
  </si>
  <si>
    <t>北西8ｍ市道</t>
  </si>
  <si>
    <t>東23ｍ国道</t>
  </si>
  <si>
    <t>北西9.5ｍ市道</t>
  </si>
  <si>
    <t>南35ｍ市道</t>
  </si>
  <si>
    <t>南西36ｍ国道</t>
  </si>
  <si>
    <t>南西8ｍ県道</t>
  </si>
  <si>
    <t>南東側道</t>
  </si>
  <si>
    <t>東7ｍ国道</t>
  </si>
  <si>
    <t>4※</t>
  </si>
  <si>
    <t>5－3※</t>
  </si>
  <si>
    <t>北西8ｍ市道</t>
  </si>
  <si>
    <t>北4.5ｍ市道</t>
  </si>
  <si>
    <t>西4ｍ市道</t>
  </si>
  <si>
    <t>北東4.2ｍ道路</t>
  </si>
  <si>
    <t>8.6km</t>
  </si>
  <si>
    <t>1.1km</t>
  </si>
  <si>
    <t>7.2km</t>
  </si>
  <si>
    <t>600ｍ</t>
  </si>
  <si>
    <t>2.5km</t>
  </si>
  <si>
    <t>450ｍ</t>
  </si>
  <si>
    <t>550ｍ</t>
  </si>
  <si>
    <t>760ｍ</t>
  </si>
  <si>
    <t>5km</t>
  </si>
  <si>
    <t>12km</t>
  </si>
  <si>
    <t>2.8km</t>
  </si>
  <si>
    <t>9.5km</t>
  </si>
  <si>
    <t>小売店舗、飲食店等が建ち並ぶ商業地域</t>
  </si>
  <si>
    <t>小売店舗等が建ち並ぶ県道沿いの商業地域</t>
  </si>
  <si>
    <t>店舗、医院、事務所ビル等が建ち並ぶ商業地域</t>
  </si>
  <si>
    <t>小規模の各種小売店舗が建ち並ぶ商業地域</t>
  </si>
  <si>
    <t>店舗、事務所、営業所等の建ち並ぶ路線商業地域</t>
  </si>
  <si>
    <t>小規模小売店舗等が建ち並ぶ近隣商業地域</t>
  </si>
  <si>
    <t>店舗、事務所等が建ち並ぶ近隣商業地域</t>
  </si>
  <si>
    <t>中高層の店舗、事務所が多い国道沿いの商業地域</t>
  </si>
  <si>
    <t>小工場、営業所、一般住宅等が混在する地域</t>
  </si>
  <si>
    <t>一般住宅、中小規模工場等が混在する地域</t>
  </si>
  <si>
    <t>店舗、住宅、工場等の混在する地域</t>
  </si>
  <si>
    <t>工場、倉庫等が建ち並ぶ工業地域</t>
  </si>
  <si>
    <t>中小規模の工場、営業所等が多い工業地域</t>
  </si>
  <si>
    <t>一般住宅が建ち並ぶ古くからの山裾の住宅地域</t>
  </si>
  <si>
    <t>農家住宅が見られる農地の多い住宅地域</t>
  </si>
  <si>
    <t>農家住宅が建ち並ぶ古くからの住宅地域</t>
  </si>
  <si>
    <t>農家住宅が見られる国道背後の山裾の住宅地域</t>
  </si>
  <si>
    <t>商業</t>
  </si>
  <si>
    <t>(80:500)防火</t>
  </si>
  <si>
    <t>(80:400)準防</t>
  </si>
  <si>
    <t>(80:600)防火</t>
  </si>
  <si>
    <t>準工</t>
  </si>
  <si>
    <t>工業</t>
  </si>
  <si>
    <t>工業</t>
  </si>
  <si>
    <t>調区</t>
  </si>
  <si>
    <t>(1:3.5)</t>
  </si>
  <si>
    <t>(1.4:1)</t>
  </si>
  <si>
    <t>ＲＣ3</t>
  </si>
  <si>
    <t>Ｗ1</t>
  </si>
  <si>
    <t>ＲＣ2</t>
  </si>
  <si>
    <t>ホテル</t>
  </si>
  <si>
    <t>Ｓ5</t>
  </si>
  <si>
    <t>ＳＲＣ6</t>
  </si>
  <si>
    <t>店舗兼共同住宅</t>
  </si>
  <si>
    <t>ＲＣ5</t>
  </si>
  <si>
    <t>診療所兼住宅</t>
  </si>
  <si>
    <t>店舗兼倉庫</t>
  </si>
  <si>
    <t>事務所兼作業場</t>
  </si>
  <si>
    <t>音戸町鰯浜2-3-26</t>
  </si>
  <si>
    <t>海岸1-7-8</t>
  </si>
  <si>
    <t>広本町2-15-4</t>
  </si>
  <si>
    <t>広中町7-23</t>
  </si>
  <si>
    <t>本通4-1-21</t>
  </si>
  <si>
    <t>昭和町9-1</t>
  </si>
  <si>
    <t>海岸4-14-27</t>
  </si>
  <si>
    <t>中央1-4-25</t>
  </si>
  <si>
    <t>中央6-3-26</t>
  </si>
  <si>
    <t>中通3-8-16</t>
  </si>
  <si>
    <t>吉浦本町1-3-21</t>
  </si>
  <si>
    <t>阿賀中央3-2-10</t>
  </si>
  <si>
    <t>音戸町畑3-2-12</t>
  </si>
  <si>
    <t>音戸町早瀬1-10-12</t>
  </si>
  <si>
    <t>広小坪2-6-9</t>
  </si>
  <si>
    <t>長ノ木町15-38</t>
  </si>
  <si>
    <t>西鹿田2-4-11</t>
  </si>
  <si>
    <t>西川原石町9-7</t>
  </si>
  <si>
    <t>両城2-21-8</t>
  </si>
  <si>
    <t>和庄登町5-15</t>
  </si>
  <si>
    <t>阿賀中央3-7-10</t>
  </si>
  <si>
    <t>天応大浜2-3-51</t>
  </si>
  <si>
    <t>焼山政畝2-7-2</t>
  </si>
  <si>
    <t>吉浦東町2-14</t>
  </si>
  <si>
    <t>警固屋4-19-4</t>
  </si>
  <si>
    <t>仁方西神町4-7</t>
  </si>
  <si>
    <t>阿賀南9-30-24</t>
  </si>
  <si>
    <t>阿賀中央9-12-26</t>
  </si>
  <si>
    <t>室瀬町1-22</t>
  </si>
  <si>
    <t>広長浜4-5-12</t>
  </si>
  <si>
    <t>晴海町10-15</t>
  </si>
  <si>
    <t>江原町2-8</t>
  </si>
  <si>
    <t>東愛宕町3-6</t>
  </si>
  <si>
    <t>西惣付町22-59</t>
  </si>
  <si>
    <t>西辰川2-6-4</t>
  </si>
  <si>
    <t>山手1-3-18</t>
  </si>
  <si>
    <t>古くからの一般住宅が多い河川沿いの住宅地域</t>
  </si>
  <si>
    <t>傾斜地に中小一般住宅が多い住宅地域</t>
  </si>
  <si>
    <t>一般住宅の多い丘陵住宅地域</t>
  </si>
  <si>
    <t>中規模な一般住宅の多い住宅地域</t>
  </si>
  <si>
    <t>一般住宅が多く小売店舗も見られる既成住宅地域</t>
  </si>
  <si>
    <t>一般住宅が建ち並ぶ丘陵地の住宅地域</t>
  </si>
  <si>
    <t>狭い曲がった坂道沿いに木造の一般住宅が密集する古くからの住宅地域</t>
  </si>
  <si>
    <t>一般住宅が多い区画整然とした住宅地域</t>
  </si>
  <si>
    <t>一般住宅の中に空地等が見られる住宅地域</t>
  </si>
  <si>
    <t>一般住宅が建ち並ぶ区画整然とした新興の住宅地域</t>
  </si>
  <si>
    <t>中規模の一般住宅が多く、アパート等も見られる住宅地域</t>
  </si>
  <si>
    <t>中規模の一般住宅が建ち並ぶ住宅地域</t>
  </si>
  <si>
    <t>中規模の一般住宅が多い住宅地域</t>
  </si>
  <si>
    <t>国道背後の中規模一般住宅の多い住宅地域</t>
  </si>
  <si>
    <t>中規模一般住宅の建ち並ぶ閑静な住宅地域</t>
  </si>
  <si>
    <t>一般住宅が多く、小売店舗も見られる住宅地域</t>
  </si>
  <si>
    <t>中小規模の一般住宅が多い旧来からの住宅地域</t>
  </si>
  <si>
    <t>30</t>
  </si>
  <si>
    <t>(1:1)</t>
  </si>
  <si>
    <t>ＲＣ4</t>
  </si>
  <si>
    <t>長方形</t>
  </si>
  <si>
    <t>(1:2)</t>
  </si>
  <si>
    <t>(80：400)</t>
  </si>
  <si>
    <t>中小規模一般住宅が多い高台の住宅地域</t>
  </si>
  <si>
    <t>中小規模一般住宅が建ち並ぶ海岸沿いの漁村集落地域</t>
  </si>
  <si>
    <t>百貨店、ホテル、事務所ビル等が多い駅前の商業地域</t>
  </si>
  <si>
    <t>店舗、事務所が建ち並ぶ商業地域</t>
  </si>
  <si>
    <t>中層の店舗、銀行等の建ち並ぶ商業地域</t>
  </si>
  <si>
    <t>小規模店舗が建ち並ぶアーケードのある商業地域</t>
  </si>
  <si>
    <t>店舗、医院、事務所ビル等が建ち並ぶ商業地域</t>
  </si>
  <si>
    <t>店舗、営業所等が混在する幹線国道沿いの商業地域</t>
  </si>
  <si>
    <t>中層の店舗ビルが建ち並ぶ国道沿いの商業地域</t>
  </si>
  <si>
    <t>事務所、店舗等が混在する国道沿いの商業地域</t>
  </si>
  <si>
    <t>小規模の各種店舗が建ち並ぶ古くからの商業地域</t>
  </si>
  <si>
    <t>国道沿いに店舗等が建ち並ぶ商業地域</t>
  </si>
  <si>
    <t>銀行、小規模小売店舗の建ち並ぶ県道沿いの路線商業地域</t>
  </si>
  <si>
    <t>国道～市道沿いに、事業所、一般住宅、小売店舗が混在する地域</t>
  </si>
  <si>
    <t>大規模な重工業工場が建ち並ぶ工業地域</t>
  </si>
  <si>
    <t>一般住宅、農家等が散在する一般住宅地域</t>
  </si>
  <si>
    <t>東8ｍ市道</t>
  </si>
  <si>
    <t>東4.8ｍ市道</t>
  </si>
  <si>
    <t>南3ｍ市道</t>
  </si>
  <si>
    <t>南西5ｍ市道</t>
  </si>
  <si>
    <t>南東4.5ｍ市道</t>
  </si>
  <si>
    <t>東5.5ｍ市道</t>
  </si>
  <si>
    <t>北西3.8ｍ市道</t>
  </si>
  <si>
    <t>南側道</t>
  </si>
  <si>
    <t>北東1.8ｍ市道</t>
  </si>
  <si>
    <t>南西6ｍ市道</t>
  </si>
  <si>
    <t>北西3.7ｍ市道</t>
  </si>
  <si>
    <t>南東5ｍ市道</t>
  </si>
  <si>
    <t>東6.5ｍ市道</t>
  </si>
  <si>
    <t>南6ｍ市道</t>
  </si>
  <si>
    <t>東5ｍ市道</t>
  </si>
  <si>
    <t>北東3.5ｍ市道</t>
  </si>
  <si>
    <t>南東4ｍ市道</t>
  </si>
  <si>
    <t>南西4.5ｍ市道</t>
  </si>
  <si>
    <t>東3ｍ市道</t>
  </si>
  <si>
    <t>内神町2-31</t>
  </si>
  <si>
    <t>31</t>
  </si>
  <si>
    <t>32</t>
  </si>
  <si>
    <t>安浦町内海南２丁目3235番1</t>
  </si>
  <si>
    <t>33</t>
  </si>
  <si>
    <t>34</t>
  </si>
  <si>
    <t>3－1</t>
  </si>
  <si>
    <t>5－1</t>
  </si>
  <si>
    <t>5－2</t>
  </si>
  <si>
    <t>5－4</t>
  </si>
  <si>
    <t>5－5</t>
  </si>
  <si>
    <t>5－6</t>
  </si>
  <si>
    <t>5－7</t>
  </si>
  <si>
    <t>5－8</t>
  </si>
  <si>
    <t>5－9</t>
  </si>
  <si>
    <t>5－10</t>
  </si>
  <si>
    <t>5－11</t>
  </si>
  <si>
    <t>5－12</t>
  </si>
  <si>
    <t>5－13</t>
  </si>
  <si>
    <t>5－14</t>
  </si>
  <si>
    <t>5－15</t>
  </si>
  <si>
    <t>5－16</t>
  </si>
  <si>
    <t>5－17</t>
  </si>
  <si>
    <t>5-17</t>
  </si>
  <si>
    <t>7－1</t>
  </si>
  <si>
    <t>7－2</t>
  </si>
  <si>
    <t>7－3</t>
  </si>
  <si>
    <t>7－4</t>
  </si>
  <si>
    <t>9－1</t>
  </si>
  <si>
    <t>9－2</t>
  </si>
  <si>
    <t>畑バス停</t>
  </si>
  <si>
    <t>早瀬保育所バス停</t>
  </si>
  <si>
    <t>190ｍ</t>
  </si>
  <si>
    <t>才の木バス停</t>
  </si>
  <si>
    <t>大谷橋バス停</t>
  </si>
  <si>
    <t>360ｍ</t>
  </si>
  <si>
    <t>室尾バス停</t>
  </si>
  <si>
    <t>80ｍ</t>
  </si>
  <si>
    <t>吉川回漕店バス停</t>
  </si>
  <si>
    <t>釣士田郵便局前バス停</t>
  </si>
  <si>
    <t>170ｍ</t>
  </si>
  <si>
    <t>10－1</t>
  </si>
  <si>
    <t>10－2</t>
  </si>
  <si>
    <t>10－3</t>
  </si>
  <si>
    <t>10－4</t>
  </si>
  <si>
    <t>(80:300)</t>
  </si>
  <si>
    <t>(60:200)</t>
  </si>
  <si>
    <t>三方路</t>
  </si>
  <si>
    <t>北7ｍ県道</t>
  </si>
  <si>
    <t>南西40ｍ国道</t>
  </si>
  <si>
    <t>南西25ｍ市道</t>
  </si>
  <si>
    <t>南東5.5ｍ県道</t>
  </si>
  <si>
    <t>南西20ｍ国道</t>
  </si>
  <si>
    <t>南東35ｍ国道</t>
  </si>
  <si>
    <t>北18ｍ国道</t>
  </si>
  <si>
    <t>西9.5ｍ市道</t>
  </si>
  <si>
    <t>南西18ｍ国道</t>
  </si>
  <si>
    <t>南西7ｍ県道</t>
  </si>
  <si>
    <t>北西12ｍ市道</t>
  </si>
  <si>
    <t>背面道</t>
  </si>
  <si>
    <t>南東15ｍ市道</t>
  </si>
  <si>
    <t>東4ｍ市道</t>
  </si>
  <si>
    <t>水道、ガス</t>
  </si>
  <si>
    <t>2.9km</t>
  </si>
  <si>
    <t>広駅</t>
  </si>
  <si>
    <t>3ｋｍ</t>
  </si>
  <si>
    <t>1.8km</t>
  </si>
  <si>
    <t>850m</t>
  </si>
  <si>
    <t>5.5km</t>
  </si>
  <si>
    <t>800m</t>
  </si>
  <si>
    <t>吉浦駅</t>
  </si>
  <si>
    <t>6.5km</t>
  </si>
  <si>
    <t>天応駅</t>
  </si>
  <si>
    <t>420m</t>
  </si>
  <si>
    <t>1.3km</t>
  </si>
  <si>
    <t>200ｍ</t>
  </si>
  <si>
    <t>2.2km</t>
  </si>
  <si>
    <t>保育所バス停</t>
  </si>
  <si>
    <t>近接</t>
  </si>
  <si>
    <t>113ｍ</t>
  </si>
  <si>
    <t>150ｍ</t>
  </si>
  <si>
    <t>1.4ｋｍ</t>
  </si>
  <si>
    <t>70ｍ</t>
  </si>
  <si>
    <t>1.2ｋｍ</t>
  </si>
  <si>
    <t>180ｍ</t>
  </si>
  <si>
    <t>川原石駅</t>
  </si>
  <si>
    <t>410ｍ</t>
  </si>
  <si>
    <t>3.8ｋｍ</t>
  </si>
  <si>
    <t>10km</t>
  </si>
  <si>
    <t>1中専</t>
  </si>
  <si>
    <t>都計外</t>
  </si>
  <si>
    <t>(80:600)防火</t>
  </si>
  <si>
    <t>(80:300)準防</t>
  </si>
  <si>
    <t>(80:600)防火</t>
  </si>
  <si>
    <t>工専</t>
  </si>
  <si>
    <t>RC2</t>
  </si>
  <si>
    <t>S2</t>
  </si>
  <si>
    <t>北東25ｍ市道</t>
  </si>
  <si>
    <t>丸谷2229番6</t>
  </si>
  <si>
    <t>80m</t>
  </si>
  <si>
    <t>安芸川尻駅</t>
  </si>
  <si>
    <t>(都)1住居</t>
  </si>
  <si>
    <t>Ｗ2</t>
  </si>
  <si>
    <t>(60、200)</t>
  </si>
  <si>
    <t>(都)1中専</t>
  </si>
  <si>
    <t>(1:2)</t>
  </si>
  <si>
    <t>中規模な一般住宅が建ち並ぶ区画整然とした住宅地域</t>
  </si>
  <si>
    <t>2.4ｋｍ</t>
  </si>
  <si>
    <t>小売店舗が建ち並ぶ駅前の商業地域</t>
  </si>
  <si>
    <t>(都)近商</t>
  </si>
  <si>
    <t>(1:3)</t>
  </si>
  <si>
    <t>ＲＣ3</t>
  </si>
  <si>
    <t>70ｍ</t>
  </si>
  <si>
    <t>(80、300)</t>
  </si>
  <si>
    <t>森２丁目1474番1</t>
  </si>
  <si>
    <t>「森2-8-5」</t>
  </si>
  <si>
    <t>西２丁目1865番の9</t>
  </si>
  <si>
    <t>「西2-1-13」</t>
  </si>
  <si>
    <t>川尻東4-10-24</t>
  </si>
  <si>
    <t>川尻町森3-10-73</t>
  </si>
  <si>
    <t>川尻町東４丁目2734番7</t>
  </si>
  <si>
    <t>川尻町森３丁目1296番14</t>
  </si>
  <si>
    <t>川尻町東１丁目2378番155</t>
  </si>
  <si>
    <t>川尻町東1-14-7</t>
  </si>
  <si>
    <t>川尻町小用１丁目2680番27</t>
  </si>
  <si>
    <t>川尻町小用1-6-7</t>
  </si>
  <si>
    <t>川尻町西２丁目1627番22</t>
  </si>
  <si>
    <t>川尻町西2-16-9</t>
  </si>
  <si>
    <t>29
（川尻-2）</t>
  </si>
  <si>
    <t>13
（川尻5-1）</t>
  </si>
  <si>
    <t>神山１丁目3411番2</t>
  </si>
  <si>
    <t>神山1-10-51</t>
  </si>
  <si>
    <t>不整形</t>
  </si>
  <si>
    <t>農家住宅、農地等が見られる住宅地域</t>
  </si>
  <si>
    <t>西5.5ｍ市道</t>
  </si>
  <si>
    <t>8.5ｋm</t>
  </si>
  <si>
    <t>教習所</t>
  </si>
  <si>
    <t>下蒲刈町三之瀬字南町273番2</t>
  </si>
  <si>
    <t>南東5.5ｍ市道</t>
  </si>
  <si>
    <t>平成17年</t>
  </si>
  <si>
    <t>川尻町西１丁目1653番98</t>
  </si>
  <si>
    <t>川尻町西６丁目5032番178外</t>
  </si>
  <si>
    <t>阿賀中央９丁目5726番2外</t>
  </si>
  <si>
    <t>〃</t>
  </si>
  <si>
    <t>平成18年</t>
  </si>
  <si>
    <t>平成19年</t>
  </si>
  <si>
    <t>平成20年</t>
  </si>
  <si>
    <t>リンク</t>
  </si>
  <si>
    <t>川尻町西２丁目1865番16</t>
  </si>
  <si>
    <t>「川尻町西2-1-24」</t>
  </si>
  <si>
    <t>中規模一般住宅が多い閑静な住宅地域</t>
  </si>
  <si>
    <t>(1:2)</t>
  </si>
  <si>
    <t>Ｗ2</t>
  </si>
  <si>
    <t>600ｍ</t>
  </si>
  <si>
    <t>(1.2:1)</t>
  </si>
  <si>
    <t>Ｓ2</t>
  </si>
  <si>
    <t>2ｋｍ</t>
  </si>
  <si>
    <t>小売店舗、住宅等が混在する近隣商業地域</t>
  </si>
  <si>
    <t>東17ｍ県道</t>
  </si>
  <si>
    <t>安芸阿賀駅</t>
  </si>
  <si>
    <t>低層の店舗、一般住宅等が混在する路線商業地域</t>
  </si>
  <si>
    <t>南東8m国道</t>
  </si>
  <si>
    <t>(1:1.2)</t>
  </si>
  <si>
    <t>Ｗ1</t>
  </si>
  <si>
    <t>500ｍ</t>
  </si>
  <si>
    <t>「川尻町西1-15-6」</t>
  </si>
  <si>
    <t>「川尻町西6-5-51」</t>
  </si>
  <si>
    <t>阿賀中央9-4-11</t>
  </si>
  <si>
    <t>(60：200)</t>
  </si>
  <si>
    <t>25</t>
  </si>
  <si>
    <t>26</t>
  </si>
  <si>
    <t>29</t>
  </si>
  <si>
    <t>30</t>
  </si>
  <si>
    <t>12</t>
  </si>
  <si>
    <t>13</t>
  </si>
  <si>
    <t>27</t>
  </si>
  <si>
    <t>30</t>
  </si>
  <si>
    <t>5-16</t>
  </si>
  <si>
    <t>1</t>
  </si>
  <si>
    <t>一般住宅の中に空地等が見られる既成住宅地域</t>
  </si>
  <si>
    <t>(都)</t>
  </si>
  <si>
    <t>(1:2)</t>
  </si>
  <si>
    <t>Ｗ2</t>
  </si>
  <si>
    <t>南西側道</t>
  </si>
  <si>
    <t>10.6km</t>
  </si>
  <si>
    <t>(70:400)</t>
  </si>
  <si>
    <t>(70:400)</t>
  </si>
  <si>
    <t>水道、下水</t>
  </si>
  <si>
    <t>(1:1.5)</t>
  </si>
  <si>
    <t>12.2km</t>
  </si>
  <si>
    <t>(70:400)</t>
  </si>
  <si>
    <t>銀行兼共同住宅</t>
  </si>
  <si>
    <t>店舗、事務所等が建ち並ぶ近隣商業地域</t>
  </si>
  <si>
    <t>南東9ｍ国道</t>
  </si>
  <si>
    <t>9.2km</t>
  </si>
  <si>
    <t>南隠渡２丁目1285番</t>
  </si>
  <si>
    <t>「南隠渡2-3-9」</t>
  </si>
  <si>
    <t>1</t>
  </si>
  <si>
    <t>波多見９丁目5489番3</t>
  </si>
  <si>
    <t>「波多見9-10-10」</t>
  </si>
  <si>
    <t>2</t>
  </si>
  <si>
    <t>渡子２丁目823番4</t>
  </si>
  <si>
    <t>「渡子2-9-6」</t>
  </si>
  <si>
    <t>音戸町畑３丁目6978番1</t>
  </si>
  <si>
    <t>音戸町早瀬１丁目5277番34</t>
  </si>
  <si>
    <t>倉橋町字草卸5919番19外</t>
  </si>
  <si>
    <t>蒲刈町大浦字宮田新開5415番</t>
  </si>
  <si>
    <t>蒲刈町向字南側1408番1</t>
  </si>
  <si>
    <t>蒲刈町田戸字東谷1966番3</t>
  </si>
  <si>
    <t>安浦町大字中切字梶耶1025番1</t>
  </si>
  <si>
    <t>安浦町安登西10-15-20</t>
  </si>
  <si>
    <t>安浦町安登西１０丁目315番42</t>
  </si>
  <si>
    <t>豊浜町大字豊島字竹下366番</t>
  </si>
  <si>
    <t>豊浜町大字豊島字木船3321番</t>
  </si>
  <si>
    <t>豊町大長字草露明5675番2</t>
  </si>
  <si>
    <t>豊町沖友字下西垣内1462番4</t>
  </si>
  <si>
    <t>豊町久比字西郷2281番1外</t>
  </si>
  <si>
    <t>蒲刈町向字南側1300番6</t>
  </si>
  <si>
    <t>3</t>
  </si>
  <si>
    <t>大字豊島字丸山3468番4</t>
  </si>
  <si>
    <t>4</t>
  </si>
  <si>
    <t>大字大浜字猪尻359番</t>
  </si>
  <si>
    <t>中小規模の農家、漁家住宅が多い住宅地域</t>
  </si>
  <si>
    <t>豊島港</t>
  </si>
  <si>
    <t>(1:2)</t>
  </si>
  <si>
    <t>Ｗ2</t>
  </si>
  <si>
    <t>1.4ｋｍ</t>
  </si>
  <si>
    <t>長方形</t>
  </si>
  <si>
    <t>丘陵地で、中小規模の一般住宅が多い住宅地域</t>
  </si>
  <si>
    <t>(1.2:1)</t>
  </si>
  <si>
    <t>Ｗ1</t>
  </si>
  <si>
    <t>610ｍ</t>
  </si>
  <si>
    <t>店舗、一般住宅が混在する商業地域</t>
  </si>
  <si>
    <t>東5ｍ県道</t>
  </si>
  <si>
    <t>(1:2)</t>
  </si>
  <si>
    <t>Ｗ2</t>
  </si>
  <si>
    <t>560ｍ</t>
  </si>
  <si>
    <t>1</t>
  </si>
  <si>
    <t>大字豊島字上西土121番</t>
  </si>
  <si>
    <t>3</t>
  </si>
  <si>
    <t>大字豊島字札場口3672番</t>
  </si>
  <si>
    <t>3</t>
  </si>
  <si>
    <t>御手洗字北富永町401番</t>
  </si>
  <si>
    <t>農家住宅等が多い古くからの住宅地域</t>
  </si>
  <si>
    <t>大長港</t>
  </si>
  <si>
    <t>(1:2)</t>
  </si>
  <si>
    <t>Ｗ2</t>
  </si>
  <si>
    <t>750ｍ</t>
  </si>
  <si>
    <t>農家住宅、一般住宅等が混在する住宅地域</t>
  </si>
  <si>
    <t>沖友港</t>
  </si>
  <si>
    <t>(1.5:1)</t>
  </si>
  <si>
    <t>100ｍ</t>
  </si>
  <si>
    <t>(1.2:1)</t>
  </si>
  <si>
    <t>4ｋｍ</t>
  </si>
  <si>
    <t>店舗、一般住宅等が混在する商業地域</t>
  </si>
  <si>
    <t>(1:2)</t>
  </si>
  <si>
    <t>ＲＣ2</t>
  </si>
  <si>
    <t>600ｍ</t>
  </si>
  <si>
    <t>(2:1)</t>
  </si>
  <si>
    <t>Ｗ2</t>
  </si>
  <si>
    <t>四方路</t>
  </si>
  <si>
    <t>一般住宅が多い県道背後の住宅地域</t>
  </si>
  <si>
    <t>(1:1)</t>
  </si>
  <si>
    <t>(70:400)</t>
  </si>
  <si>
    <t>小売店舗、医院、一般住宅等が建ち並ぶ古くからの商業地域</t>
  </si>
  <si>
    <t>(1:3)</t>
  </si>
  <si>
    <t>Ｗ2</t>
  </si>
  <si>
    <t>8km</t>
  </si>
  <si>
    <t>(70:400)</t>
  </si>
  <si>
    <t>鰯浜２丁目607番44</t>
  </si>
  <si>
    <t>「鰯浜2-9-5」</t>
  </si>
  <si>
    <t>字旭町1816番</t>
  </si>
  <si>
    <t>3</t>
  </si>
  <si>
    <t>字浜之庄11847番</t>
  </si>
  <si>
    <t>4</t>
  </si>
  <si>
    <t>字西宇渡東郷3748番2</t>
  </si>
  <si>
    <t>「都計外」</t>
  </si>
  <si>
    <t>11</t>
  </si>
  <si>
    <t>40</t>
  </si>
  <si>
    <t>40</t>
  </si>
  <si>
    <t>39</t>
  </si>
  <si>
    <t>39</t>
  </si>
  <si>
    <t>38</t>
  </si>
  <si>
    <t>37</t>
  </si>
  <si>
    <t>36</t>
  </si>
  <si>
    <t>35</t>
  </si>
  <si>
    <t>28</t>
  </si>
  <si>
    <t>29</t>
  </si>
  <si>
    <t>9-2</t>
  </si>
  <si>
    <t>18</t>
  </si>
  <si>
    <t>14</t>
  </si>
  <si>
    <t>15</t>
  </si>
  <si>
    <t>16</t>
  </si>
  <si>
    <t>17</t>
  </si>
  <si>
    <t>宝町2番7</t>
  </si>
  <si>
    <t>宝町3-32</t>
  </si>
  <si>
    <t>店舗兼事務所兼作業場</t>
  </si>
  <si>
    <t>店舗、遊技場、複合ビル等が建ち並ぶ駅南の新興商業地域</t>
  </si>
  <si>
    <t>北東16ｍ市道</t>
  </si>
  <si>
    <t>270m</t>
  </si>
  <si>
    <t>一般住宅、農家住宅等が混在する住宅地域</t>
  </si>
  <si>
    <t>Ｗ2</t>
  </si>
  <si>
    <t>店舗、事務所、一般住宅等が混在する商業地域</t>
  </si>
  <si>
    <t>東6ｍ県道</t>
  </si>
  <si>
    <t>(2:1)</t>
  </si>
  <si>
    <t>字沼里7145番</t>
  </si>
  <si>
    <t>字沼里7187番1</t>
  </si>
  <si>
    <t>宮盛字中原550番</t>
  </si>
  <si>
    <t>「都計外」</t>
  </si>
  <si>
    <t>Ｗ2</t>
  </si>
  <si>
    <t>宮田大橋バス停</t>
  </si>
  <si>
    <t>(1:2)</t>
  </si>
  <si>
    <t>200ｍ</t>
  </si>
  <si>
    <t>中規模一般住宅が多い既成の住宅地域</t>
  </si>
  <si>
    <t>南西5.9ｍ県道</t>
  </si>
  <si>
    <t>向中学校前バス停</t>
  </si>
  <si>
    <t>(１:1.2)</t>
  </si>
  <si>
    <t>130ｍ</t>
  </si>
  <si>
    <t>一般住宅が多く、選果場等も見られる住宅地域</t>
  </si>
  <si>
    <t>田戸東谷バス停</t>
  </si>
  <si>
    <t>(1:1)</t>
  </si>
  <si>
    <t>北側道</t>
  </si>
  <si>
    <t>近接</t>
  </si>
  <si>
    <t>小売店舗、銀行等が混在する既成商業地域</t>
  </si>
  <si>
    <t>北6ｍ県道</t>
  </si>
  <si>
    <t>向中央バス停</t>
  </si>
  <si>
    <t>(1:1.5)</t>
  </si>
  <si>
    <t>Ｓ3</t>
  </si>
  <si>
    <t>130ｍ</t>
  </si>
  <si>
    <t>正方形</t>
  </si>
  <si>
    <t>農家住宅の中に空地等が見られる住宅地域</t>
  </si>
  <si>
    <t>安浦駅</t>
  </si>
  <si>
    <t>（都）1住居</t>
  </si>
  <si>
    <t>(1:1)</t>
  </si>
  <si>
    <t>W2</t>
  </si>
  <si>
    <t>800ｍ</t>
  </si>
  <si>
    <t>(60：200)</t>
  </si>
  <si>
    <t>長方形</t>
  </si>
  <si>
    <t>水道</t>
  </si>
  <si>
    <t>（都）1住居</t>
  </si>
  <si>
    <t>(1:1.5)</t>
  </si>
  <si>
    <t>W1</t>
  </si>
  <si>
    <t>1.6km</t>
  </si>
  <si>
    <t>営業所</t>
  </si>
  <si>
    <t>小売店舗等が建ち並ぶ駅前の商業地域</t>
  </si>
  <si>
    <t>西15ｍ県道</t>
  </si>
  <si>
    <t>水道、下水</t>
  </si>
  <si>
    <t>（都）商業</t>
  </si>
  <si>
    <t>2</t>
  </si>
  <si>
    <t>中央5丁目103番144</t>
  </si>
  <si>
    <t>中央5-6-7</t>
  </si>
  <si>
    <t>3</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</si>
</sst>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quot;&quot;0.0%&quot;&quot;;&quot;▲&quot;0.0%&quot;&quot;"/>
    <numFmt numFmtId="179" formatCode="&quot;呉-&quot;@"/>
    <numFmt numFmtId="180" formatCode="&quot;呉市下蒲刈町下島字&quot;@"/>
    <numFmt numFmtId="181" formatCode="&quot;呉市&quot;@"/>
    <numFmt numFmtId="182" formatCode="&quot;呉&quot;@"/>
    <numFmt numFmtId="183" formatCode="&quot;呉5-&quot;@"/>
    <numFmt numFmtId="184" formatCode="&quot;呉－&quot;@"/>
    <numFmt numFmtId="185" formatCode="&quot;「&quot;@&quot;」&quot;"/>
    <numFmt numFmtId="186" formatCode="&quot;豊田郡川尻町&quot;@"/>
    <numFmt numFmtId="187" formatCode="&quot;音戸-&quot;@"/>
    <numFmt numFmtId="188" formatCode="&quot;安芸郡音戸町&quot;@"/>
    <numFmt numFmtId="189" formatCode="&quot;音戸&quot;@"/>
    <numFmt numFmtId="190" formatCode="&quot;倉橋-&quot;@"/>
    <numFmt numFmtId="191" formatCode="&quot;安芸郡倉橋町&quot;@"/>
    <numFmt numFmtId="192" formatCode="&quot;倉橋&quot;@"/>
    <numFmt numFmtId="193" formatCode="&quot;蒲刈-&quot;@"/>
    <numFmt numFmtId="194" formatCode="&quot;安芸郡蒲刈町&quot;@"/>
    <numFmt numFmtId="195" formatCode="&quot;蒲刈&quot;@"/>
    <numFmt numFmtId="196" formatCode="&quot;安浦－&quot;@"/>
    <numFmt numFmtId="197" formatCode="&quot;豊田郡安浦町大字&quot;@"/>
    <numFmt numFmtId="198" formatCode="&quot;豊田郡安浦町&quot;@"/>
    <numFmt numFmtId="199" formatCode="&quot;安浦&quot;@"/>
    <numFmt numFmtId="200" formatCode="&quot;豊浜－&quot;@"/>
    <numFmt numFmtId="201" formatCode="&quot;豊田郡豊浜町&quot;@"/>
    <numFmt numFmtId="202" formatCode="&quot;豊浜&quot;@"/>
    <numFmt numFmtId="203" formatCode="&quot;豊－&quot;@"/>
    <numFmt numFmtId="204" formatCode="&quot;豊田郡豊町&quot;@"/>
    <numFmt numFmtId="205" formatCode="&quot;豊&quot;@"/>
    <numFmt numFmtId="206" formatCode="0_);[Red]\(0\)"/>
    <numFmt numFmtId="207" formatCode="0;[Red]0"/>
    <numFmt numFmtId="208" formatCode="0_);\(0\)"/>
    <numFmt numFmtId="209" formatCode="&quot;音戸－&quot;@"/>
    <numFmt numFmtId="210" formatCode="#,##0_ "/>
  </numFmts>
  <fonts count="26">
    <font>
      <sz val="11"/>
      <name val="ＭＳ Ｐゴシック"/>
      <family val="3"/>
    </font>
    <font>
      <sz val="6"/>
      <name val="ＭＳ Ｐゴシック"/>
      <family val="3"/>
    </font>
    <font>
      <sz val="20"/>
      <name val="ＭＳ Ｐゴシック"/>
      <family val="3"/>
    </font>
    <font>
      <sz val="10"/>
      <name val="ＭＳ Ｐゴシック"/>
      <family val="3"/>
    </font>
    <font>
      <sz val="9"/>
      <name val="ＭＳ Ｐゴシック"/>
      <family val="3"/>
    </font>
    <font>
      <u val="single"/>
      <sz val="8.25"/>
      <color indexed="12"/>
      <name val="ＭＳ Ｐゴシック"/>
      <family val="3"/>
    </font>
    <font>
      <u val="single"/>
      <sz val="8.25"/>
      <color indexed="36"/>
      <name val="ＭＳ Ｐゴシック"/>
      <family val="3"/>
    </font>
    <font>
      <sz val="8"/>
      <name val="ＭＳ Ｐゴシック"/>
      <family val="3"/>
    </font>
    <font>
      <sz val="35.75"/>
      <name val="ＭＳ Ｐ明朝"/>
      <family val="1"/>
    </font>
    <font>
      <sz val="16"/>
      <name val="ＭＳ Ｐ明朝"/>
      <family val="1"/>
    </font>
    <font>
      <sz val="11"/>
      <name val="ＭＳ Ｐ明朝"/>
      <family val="1"/>
    </font>
    <font>
      <sz val="8"/>
      <name val="ＭＳ Ｐ明朝"/>
      <family val="1"/>
    </font>
    <font>
      <sz val="9"/>
      <name val="ＭＳ Ｐ明朝"/>
      <family val="1"/>
    </font>
    <font>
      <u val="single"/>
      <sz val="9"/>
      <color indexed="12"/>
      <name val="ＭＳ Ｐゴシック"/>
      <family val="3"/>
    </font>
    <font>
      <u val="single"/>
      <sz val="8.5"/>
      <color indexed="12"/>
      <name val="ＭＳ Ｐゴシック"/>
      <family val="3"/>
    </font>
    <font>
      <sz val="8.5"/>
      <name val="ＭＳ Ｐゴシック"/>
      <family val="3"/>
    </font>
    <font>
      <sz val="20.75"/>
      <name val="ＭＳ Ｐ明朝"/>
      <family val="1"/>
    </font>
    <font>
      <sz val="8.75"/>
      <name val="ＭＳ Ｐ明朝"/>
      <family val="1"/>
    </font>
    <font>
      <sz val="8.5"/>
      <name val="ＭＳ Ｐ明朝"/>
      <family val="1"/>
    </font>
    <font>
      <sz val="10"/>
      <name val="ＭＳ Ｐ明朝"/>
      <family val="1"/>
    </font>
    <font>
      <sz val="2.5"/>
      <name val="ＭＳ Ｐ明朝"/>
      <family val="1"/>
    </font>
    <font>
      <sz val="1"/>
      <name val="ＭＳ Ｐ明朝"/>
      <family val="1"/>
    </font>
    <font>
      <sz val="21"/>
      <name val="ＭＳ Ｐ明朝"/>
      <family val="1"/>
    </font>
    <font>
      <sz val="10.75"/>
      <name val="ＭＳ Ｐ明朝"/>
      <family val="1"/>
    </font>
    <font>
      <sz val="11"/>
      <name val="HGS教科書体"/>
      <family val="1"/>
    </font>
    <font>
      <sz val="11"/>
      <name val="HGP創英角ｺﾞｼｯｸUB"/>
      <family val="3"/>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51">
    <border>
      <left/>
      <right/>
      <top/>
      <bottom/>
      <diagonal/>
    </border>
    <border>
      <left>
        <color indexed="63"/>
      </left>
      <right style="hair"/>
      <top style="thin"/>
      <bottom>
        <color indexed="63"/>
      </bottom>
    </border>
    <border>
      <left style="hair"/>
      <right style="hair"/>
      <top>
        <color indexed="63"/>
      </top>
      <bottom style="thin"/>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thin"/>
    </border>
    <border>
      <left>
        <color indexed="63"/>
      </left>
      <right style="hair"/>
      <top>
        <color indexed="63"/>
      </top>
      <bottom style="hair"/>
    </border>
    <border>
      <left style="hair"/>
      <right style="thin"/>
      <top style="thin"/>
      <bottom>
        <color indexed="63"/>
      </bottom>
    </border>
    <border>
      <left style="hair"/>
      <right style="thin"/>
      <top>
        <color indexed="63"/>
      </top>
      <bottom style="thin"/>
    </border>
    <border>
      <left style="thin"/>
      <right style="thin"/>
      <top style="thin"/>
      <bottom style="thin"/>
    </border>
    <border>
      <left style="hair"/>
      <right style="hair"/>
      <top style="hair"/>
      <bottom>
        <color indexed="63"/>
      </bottom>
    </border>
    <border>
      <left style="hair"/>
      <right style="thin"/>
      <top>
        <color indexed="63"/>
      </top>
      <bottom style="hair"/>
    </border>
    <border>
      <left style="hair"/>
      <right style="thin"/>
      <top>
        <color indexed="63"/>
      </top>
      <bottom>
        <color indexed="63"/>
      </bottom>
    </border>
    <border>
      <left style="hair"/>
      <right style="thin"/>
      <top style="hair"/>
      <bottom>
        <color indexed="63"/>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hair"/>
      <top>
        <color indexed="63"/>
      </top>
      <bottom style="thin"/>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thin"/>
      <top style="thin"/>
      <bottom>
        <color indexed="63"/>
      </bottom>
    </border>
    <border>
      <left style="hair"/>
      <right>
        <color indexed="63"/>
      </right>
      <top>
        <color indexed="63"/>
      </top>
      <bottom style="thin"/>
    </border>
    <border>
      <left>
        <color indexed="63"/>
      </left>
      <right style="thin"/>
      <top>
        <color indexed="63"/>
      </top>
      <bottom style="hair"/>
    </border>
    <border>
      <left>
        <color indexed="63"/>
      </left>
      <right style="thin"/>
      <top>
        <color indexed="63"/>
      </top>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hair"/>
      <top style="hair"/>
      <bottom style="hair"/>
    </border>
    <border>
      <left style="thin"/>
      <right style="hair"/>
      <top style="hair"/>
      <bottom style="thin"/>
    </border>
    <border>
      <left style="thin"/>
      <right style="hair"/>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color indexed="63"/>
      </left>
      <right style="thin"/>
      <top style="hair"/>
      <bottom style="thin"/>
    </border>
    <border>
      <left>
        <color indexed="63"/>
      </left>
      <right style="thin"/>
      <top>
        <color indexed="63"/>
      </top>
      <bottom style="thin"/>
    </border>
    <border>
      <left>
        <color indexed="63"/>
      </left>
      <right style="thin"/>
      <top style="thin"/>
      <bottom>
        <color indexed="63"/>
      </bottom>
    </border>
    <border>
      <left style="thin"/>
      <right style="hair"/>
      <top style="thin"/>
      <bottom style="hair"/>
    </border>
    <border>
      <left style="hair"/>
      <right style="thin"/>
      <top style="hair"/>
      <bottom style="hair"/>
    </border>
    <border>
      <left style="hair"/>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81">
    <xf numFmtId="0" fontId="0" fillId="0" borderId="0" xfId="0" applyAlignment="1">
      <alignment/>
    </xf>
    <xf numFmtId="176" fontId="0" fillId="0" borderId="0" xfId="0" applyNumberFormat="1"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0" xfId="0" applyBorder="1" applyAlignment="1" applyProtection="1">
      <alignment horizontal="left" vertical="center"/>
      <protection hidden="1" locked="0"/>
    </xf>
    <xf numFmtId="176" fontId="0" fillId="0" borderId="0" xfId="0" applyNumberFormat="1" applyBorder="1" applyAlignment="1" applyProtection="1">
      <alignment horizontal="right" vertical="center"/>
      <protection hidden="1" locked="0"/>
    </xf>
    <xf numFmtId="176" fontId="3" fillId="0" borderId="1" xfId="0" applyNumberFormat="1" applyFont="1" applyBorder="1" applyAlignment="1" applyProtection="1">
      <alignment horizontal="center" vertical="center" wrapText="1"/>
      <protection hidden="1" locked="0"/>
    </xf>
    <xf numFmtId="49" fontId="3" fillId="0" borderId="2" xfId="0" applyNumberFormat="1" applyFont="1" applyBorder="1" applyAlignment="1" applyProtection="1">
      <alignment horizontal="center" vertical="center" wrapText="1"/>
      <protection hidden="1" locked="0"/>
    </xf>
    <xf numFmtId="176" fontId="3" fillId="0" borderId="3" xfId="0" applyNumberFormat="1" applyFont="1" applyBorder="1" applyAlignment="1" applyProtection="1">
      <alignment horizontal="center" vertical="center" wrapText="1"/>
      <protection hidden="1" locked="0"/>
    </xf>
    <xf numFmtId="176" fontId="3" fillId="0" borderId="3" xfId="0" applyNumberFormat="1" applyFont="1" applyBorder="1" applyAlignment="1" applyProtection="1">
      <alignment horizontal="center" vertical="center"/>
      <protection hidden="1" locked="0"/>
    </xf>
    <xf numFmtId="0" fontId="3" fillId="0" borderId="0" xfId="0" applyFont="1" applyBorder="1" applyAlignment="1" applyProtection="1">
      <alignment horizontal="center" vertical="center"/>
      <protection hidden="1" locked="0"/>
    </xf>
    <xf numFmtId="176" fontId="3" fillId="0" borderId="4" xfId="0" applyNumberFormat="1" applyFont="1" applyBorder="1" applyAlignment="1" applyProtection="1">
      <alignment horizontal="right" vertical="center"/>
      <protection hidden="1" locked="0"/>
    </xf>
    <xf numFmtId="176" fontId="3" fillId="0" borderId="5" xfId="0" applyNumberFormat="1" applyFont="1" applyBorder="1" applyAlignment="1" applyProtection="1">
      <alignment horizontal="right" vertical="center"/>
      <protection hidden="1" locked="0"/>
    </xf>
    <xf numFmtId="0" fontId="3" fillId="0" borderId="0" xfId="0" applyFont="1" applyBorder="1" applyAlignment="1" applyProtection="1">
      <alignment horizontal="left" vertical="center"/>
      <protection hidden="1" locked="0"/>
    </xf>
    <xf numFmtId="178" fontId="3" fillId="0" borderId="6" xfId="0" applyNumberFormat="1" applyFont="1" applyBorder="1" applyAlignment="1">
      <alignment horizontal="right" vertical="center"/>
    </xf>
    <xf numFmtId="176" fontId="3" fillId="0" borderId="0" xfId="0" applyNumberFormat="1" applyFont="1" applyBorder="1" applyAlignment="1" applyProtection="1">
      <alignment horizontal="right" vertical="center"/>
      <protection hidden="1" locked="0"/>
    </xf>
    <xf numFmtId="176" fontId="3" fillId="0" borderId="7" xfId="0" applyNumberFormat="1" applyFont="1" applyBorder="1" applyAlignment="1" applyProtection="1">
      <alignment horizontal="right" vertical="center"/>
      <protection hidden="1" locked="0"/>
    </xf>
    <xf numFmtId="49" fontId="3" fillId="0" borderId="8" xfId="0" applyNumberFormat="1" applyFont="1" applyBorder="1" applyAlignment="1" applyProtection="1">
      <alignment horizontal="center" vertical="center" wrapText="1"/>
      <protection hidden="1" locked="0"/>
    </xf>
    <xf numFmtId="178" fontId="3" fillId="0" borderId="9" xfId="0" applyNumberFormat="1" applyFont="1" applyBorder="1" applyAlignment="1">
      <alignment horizontal="right" vertical="center"/>
    </xf>
    <xf numFmtId="176" fontId="3" fillId="0" borderId="0" xfId="0" applyNumberFormat="1" applyFont="1" applyBorder="1" applyAlignment="1" applyProtection="1">
      <alignment vertical="center"/>
      <protection hidden="1" locked="0"/>
    </xf>
    <xf numFmtId="0" fontId="2" fillId="0" borderId="0" xfId="0" applyFont="1" applyBorder="1" applyAlignment="1" applyProtection="1">
      <alignment horizontal="left" vertical="center"/>
      <protection hidden="1" locked="0"/>
    </xf>
    <xf numFmtId="176" fontId="3" fillId="0" borderId="10" xfId="0" applyNumberFormat="1" applyFont="1" applyBorder="1" applyAlignment="1" applyProtection="1">
      <alignment horizontal="center" vertical="center"/>
      <protection hidden="1" locked="0"/>
    </xf>
    <xf numFmtId="49" fontId="3" fillId="0" borderId="11"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shrinkToFit="1"/>
      <protection hidden="1" locked="0"/>
    </xf>
    <xf numFmtId="0" fontId="2" fillId="0" borderId="0" xfId="0" applyFont="1" applyBorder="1" applyAlignment="1" applyProtection="1">
      <alignment horizontal="left" vertical="center" shrinkToFit="1"/>
      <protection hidden="1" locked="0"/>
    </xf>
    <xf numFmtId="176" fontId="3" fillId="2" borderId="12" xfId="0" applyNumberFormat="1" applyFont="1" applyFill="1" applyBorder="1" applyAlignment="1" applyProtection="1">
      <alignment horizontal="center" vertical="center" shrinkToFit="1"/>
      <protection hidden="1" locked="0"/>
    </xf>
    <xf numFmtId="176" fontId="3" fillId="3" borderId="12" xfId="0" applyNumberFormat="1" applyFont="1" applyFill="1" applyBorder="1" applyAlignment="1" applyProtection="1">
      <alignment horizontal="center" vertical="center" shrinkToFit="1"/>
      <protection hidden="1" locked="0"/>
    </xf>
    <xf numFmtId="176" fontId="3" fillId="4" borderId="12" xfId="0" applyNumberFormat="1" applyFont="1" applyFill="1" applyBorder="1" applyAlignment="1" applyProtection="1">
      <alignment horizontal="center" vertical="center" shrinkToFit="1"/>
      <protection hidden="1" locked="0"/>
    </xf>
    <xf numFmtId="176" fontId="3" fillId="5" borderId="12" xfId="0" applyNumberFormat="1" applyFont="1" applyFill="1" applyBorder="1" applyAlignment="1" applyProtection="1">
      <alignment horizontal="center" vertical="center" shrinkToFit="1"/>
      <protection hidden="1" locked="0"/>
    </xf>
    <xf numFmtId="176" fontId="3" fillId="6" borderId="12" xfId="0" applyNumberFormat="1" applyFont="1" applyFill="1" applyBorder="1" applyAlignment="1" applyProtection="1">
      <alignment horizontal="center" vertical="center" shrinkToFit="1"/>
      <protection hidden="1" locked="0"/>
    </xf>
    <xf numFmtId="176" fontId="3" fillId="2" borderId="12" xfId="0" applyNumberFormat="1" applyFont="1" applyFill="1" applyBorder="1" applyAlignment="1" applyProtection="1" quotePrefix="1">
      <alignment horizontal="center" vertical="center" shrinkToFit="1"/>
      <protection hidden="1" locked="0"/>
    </xf>
    <xf numFmtId="176" fontId="3" fillId="3" borderId="12" xfId="0" applyNumberFormat="1" applyFont="1" applyFill="1" applyBorder="1" applyAlignment="1" applyProtection="1" quotePrefix="1">
      <alignment horizontal="center" vertical="center" shrinkToFit="1"/>
      <protection hidden="1" locked="0"/>
    </xf>
    <xf numFmtId="176" fontId="3" fillId="4" borderId="12" xfId="0" applyNumberFormat="1" applyFont="1" applyFill="1" applyBorder="1" applyAlignment="1" applyProtection="1" quotePrefix="1">
      <alignment horizontal="center" vertical="center" shrinkToFit="1"/>
      <protection hidden="1" locked="0"/>
    </xf>
    <xf numFmtId="176" fontId="3" fillId="5" borderId="12" xfId="0" applyNumberFormat="1" applyFont="1" applyFill="1" applyBorder="1" applyAlignment="1" applyProtection="1" quotePrefix="1">
      <alignment horizontal="center" vertical="center" shrinkToFit="1"/>
      <protection hidden="1" locked="0"/>
    </xf>
    <xf numFmtId="176" fontId="3" fillId="6" borderId="12" xfId="0" applyNumberFormat="1" applyFont="1" applyFill="1" applyBorder="1" applyAlignment="1" applyProtection="1" quotePrefix="1">
      <alignment horizontal="center" vertical="center" shrinkToFit="1"/>
      <protection hidden="1" locked="0"/>
    </xf>
    <xf numFmtId="176" fontId="3" fillId="0" borderId="4" xfId="0" applyNumberFormat="1" applyFont="1" applyFill="1" applyBorder="1" applyAlignment="1" applyProtection="1">
      <alignment horizontal="right" vertical="center"/>
      <protection hidden="1" locked="0"/>
    </xf>
    <xf numFmtId="176" fontId="3" fillId="0" borderId="13" xfId="0" applyNumberFormat="1" applyFont="1" applyFill="1" applyBorder="1" applyAlignment="1" applyProtection="1">
      <alignment horizontal="right" vertical="center"/>
      <protection hidden="1" locked="0"/>
    </xf>
    <xf numFmtId="176" fontId="3" fillId="0" borderId="5" xfId="0" applyNumberFormat="1" applyFont="1" applyFill="1" applyBorder="1" applyAlignment="1" applyProtection="1">
      <alignment horizontal="right" vertical="center"/>
      <protection hidden="1" locked="0"/>
    </xf>
    <xf numFmtId="0" fontId="3" fillId="0" borderId="0" xfId="0" applyFont="1" applyFill="1" applyBorder="1" applyAlignment="1" applyProtection="1">
      <alignment horizontal="left" vertical="center"/>
      <protection hidden="1" locked="0"/>
    </xf>
    <xf numFmtId="178" fontId="3" fillId="0" borderId="9" xfId="0" applyNumberFormat="1" applyFont="1" applyFill="1" applyBorder="1" applyAlignment="1">
      <alignment horizontal="right" vertical="center"/>
    </xf>
    <xf numFmtId="178" fontId="3" fillId="0" borderId="6"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6" fontId="3" fillId="0" borderId="15" xfId="0" applyNumberFormat="1" applyFont="1" applyFill="1" applyBorder="1" applyAlignment="1" applyProtection="1">
      <alignment horizontal="right" vertical="center"/>
      <protection hidden="1" locked="0"/>
    </xf>
    <xf numFmtId="181" fontId="3" fillId="0" borderId="16" xfId="0" applyNumberFormat="1" applyFont="1" applyFill="1" applyBorder="1" applyAlignment="1" applyProtection="1">
      <alignment horizontal="left" vertical="center"/>
      <protection hidden="1" locked="0"/>
    </xf>
    <xf numFmtId="185" fontId="3" fillId="0" borderId="14" xfId="0" applyNumberFormat="1" applyFont="1" applyFill="1" applyBorder="1" applyAlignment="1" applyProtection="1">
      <alignment horizontal="left" vertical="center"/>
      <protection hidden="1" locked="0"/>
    </xf>
    <xf numFmtId="0" fontId="2" fillId="0" borderId="0" xfId="0" applyFont="1" applyBorder="1" applyAlignment="1" applyProtection="1" quotePrefix="1">
      <alignment horizontal="left" vertical="center"/>
      <protection hidden="1" locked="0"/>
    </xf>
    <xf numFmtId="185" fontId="3" fillId="0" borderId="11" xfId="0" applyNumberFormat="1" applyFont="1" applyFill="1" applyBorder="1" applyAlignment="1" applyProtection="1">
      <alignment horizontal="left" vertical="center"/>
      <protection hidden="1" locked="0"/>
    </xf>
    <xf numFmtId="185" fontId="3" fillId="0" borderId="14" xfId="0" applyNumberFormat="1" applyFont="1" applyFill="1" applyBorder="1" applyAlignment="1" applyProtection="1" quotePrefix="1">
      <alignment horizontal="left" vertical="center"/>
      <protection hidden="1" locked="0"/>
    </xf>
    <xf numFmtId="181" fontId="3" fillId="0" borderId="16" xfId="0" applyNumberFormat="1" applyFont="1" applyFill="1" applyBorder="1" applyAlignment="1" applyProtection="1" quotePrefix="1">
      <alignment horizontal="left" vertical="center"/>
      <protection hidden="1" locked="0"/>
    </xf>
    <xf numFmtId="178" fontId="3" fillId="0" borderId="8" xfId="0" applyNumberFormat="1" applyFont="1" applyFill="1" applyBorder="1" applyAlignment="1">
      <alignment horizontal="right" vertical="center"/>
    </xf>
    <xf numFmtId="178" fontId="3" fillId="0" borderId="2" xfId="0" applyNumberFormat="1" applyFont="1" applyFill="1" applyBorder="1" applyAlignment="1">
      <alignment horizontal="right" vertical="center"/>
    </xf>
    <xf numFmtId="181" fontId="3" fillId="2" borderId="16" xfId="0" applyNumberFormat="1" applyFont="1" applyFill="1" applyBorder="1" applyAlignment="1" applyProtection="1" quotePrefix="1">
      <alignment horizontal="left" vertical="center"/>
      <protection hidden="1" locked="0"/>
    </xf>
    <xf numFmtId="176" fontId="3" fillId="2" borderId="4" xfId="0" applyNumberFormat="1" applyFont="1" applyFill="1" applyBorder="1" applyAlignment="1" applyProtection="1">
      <alignment horizontal="right" vertical="center"/>
      <protection hidden="1" locked="0"/>
    </xf>
    <xf numFmtId="176" fontId="3" fillId="2" borderId="4" xfId="0" applyNumberFormat="1" applyFont="1" applyFill="1" applyBorder="1" applyAlignment="1" applyProtection="1">
      <alignment horizontal="center" vertical="center"/>
      <protection hidden="1" locked="0"/>
    </xf>
    <xf numFmtId="176" fontId="3" fillId="2" borderId="5" xfId="0" applyNumberFormat="1" applyFont="1" applyFill="1" applyBorder="1" applyAlignment="1" applyProtection="1">
      <alignment horizontal="right" vertical="center"/>
      <protection hidden="1" locked="0"/>
    </xf>
    <xf numFmtId="185" fontId="3" fillId="2" borderId="14" xfId="0" applyNumberFormat="1" applyFont="1" applyFill="1" applyBorder="1" applyAlignment="1" applyProtection="1">
      <alignment horizontal="left" vertical="center"/>
      <protection hidden="1" locked="0"/>
    </xf>
    <xf numFmtId="178" fontId="3" fillId="2" borderId="9"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3" fillId="2" borderId="14" xfId="0" applyNumberFormat="1" applyFont="1" applyFill="1" applyBorder="1" applyAlignment="1">
      <alignment horizontal="right" vertical="center"/>
    </xf>
    <xf numFmtId="181" fontId="3" fillId="2" borderId="16" xfId="0" applyNumberFormat="1" applyFont="1" applyFill="1" applyBorder="1" applyAlignment="1" applyProtection="1">
      <alignment horizontal="left" vertical="center"/>
      <protection hidden="1" locked="0"/>
    </xf>
    <xf numFmtId="176" fontId="3" fillId="2" borderId="13" xfId="0" applyNumberFormat="1" applyFont="1" applyFill="1" applyBorder="1" applyAlignment="1" applyProtection="1">
      <alignment horizontal="right" vertical="center"/>
      <protection hidden="1" locked="0"/>
    </xf>
    <xf numFmtId="176" fontId="3" fillId="2" borderId="15" xfId="0" applyNumberFormat="1" applyFont="1" applyFill="1" applyBorder="1" applyAlignment="1" applyProtection="1">
      <alignment horizontal="right" vertical="center"/>
      <protection hidden="1" locked="0"/>
    </xf>
    <xf numFmtId="0" fontId="3" fillId="2" borderId="14" xfId="0" applyFont="1" applyFill="1" applyBorder="1" applyAlignment="1" applyProtection="1">
      <alignment horizontal="left" vertical="center"/>
      <protection hidden="1" locked="0"/>
    </xf>
    <xf numFmtId="178" fontId="3" fillId="0" borderId="4"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181" fontId="3" fillId="0" borderId="15" xfId="0" applyNumberFormat="1" applyFont="1" applyFill="1" applyBorder="1" applyAlignment="1" applyProtection="1">
      <alignment horizontal="left" vertical="center"/>
      <protection hidden="1" locked="0"/>
    </xf>
    <xf numFmtId="0" fontId="3" fillId="0" borderId="14" xfId="0" applyFont="1" applyFill="1" applyBorder="1" applyAlignment="1" applyProtection="1">
      <alignment horizontal="left" vertical="center"/>
      <protection hidden="1" locked="0"/>
    </xf>
    <xf numFmtId="176" fontId="3" fillId="2" borderId="7" xfId="0" applyNumberFormat="1" applyFont="1" applyFill="1" applyBorder="1" applyAlignment="1" applyProtection="1">
      <alignment horizontal="right" vertical="center"/>
      <protection hidden="1" locked="0"/>
    </xf>
    <xf numFmtId="178" fontId="3" fillId="2" borderId="8" xfId="0" applyNumberFormat="1" applyFont="1" applyFill="1" applyBorder="1" applyAlignment="1">
      <alignment horizontal="right" vertical="center"/>
    </xf>
    <xf numFmtId="178" fontId="3" fillId="2" borderId="2" xfId="0" applyNumberFormat="1" applyFont="1" applyFill="1" applyBorder="1" applyAlignment="1">
      <alignment horizontal="right" vertical="center"/>
    </xf>
    <xf numFmtId="178" fontId="3" fillId="2" borderId="11" xfId="0" applyNumberFormat="1" applyFont="1" applyFill="1" applyBorder="1" applyAlignment="1">
      <alignment horizontal="right" vertical="center"/>
    </xf>
    <xf numFmtId="176" fontId="3" fillId="0" borderId="4" xfId="0" applyNumberFormat="1" applyFont="1" applyFill="1" applyBorder="1" applyAlignment="1" applyProtection="1">
      <alignment horizontal="center" vertical="center"/>
      <protection hidden="1" locked="0"/>
    </xf>
    <xf numFmtId="176" fontId="3" fillId="0" borderId="7" xfId="0" applyNumberFormat="1" applyFont="1" applyFill="1" applyBorder="1" applyAlignment="1" applyProtection="1">
      <alignment horizontal="right" vertical="center"/>
      <protection hidden="1" locked="0"/>
    </xf>
    <xf numFmtId="178" fontId="3" fillId="0" borderId="11" xfId="0" applyNumberFormat="1" applyFont="1" applyFill="1" applyBorder="1" applyAlignment="1">
      <alignment horizontal="right" vertical="center"/>
    </xf>
    <xf numFmtId="181" fontId="3" fillId="2" borderId="10" xfId="0" applyNumberFormat="1" applyFont="1" applyFill="1" applyBorder="1" applyAlignment="1" applyProtection="1">
      <alignment horizontal="left" vertical="center"/>
      <protection hidden="1" locked="0"/>
    </xf>
    <xf numFmtId="176" fontId="3" fillId="2" borderId="10" xfId="0" applyNumberFormat="1" applyFont="1" applyFill="1" applyBorder="1" applyAlignment="1" applyProtection="1">
      <alignment horizontal="right" vertical="center"/>
      <protection hidden="1" locked="0"/>
    </xf>
    <xf numFmtId="185" fontId="3" fillId="2" borderId="14" xfId="0" applyNumberFormat="1" applyFont="1" applyFill="1" applyBorder="1" applyAlignment="1" applyProtection="1" quotePrefix="1">
      <alignment horizontal="left" vertical="center"/>
      <protection hidden="1" locked="0"/>
    </xf>
    <xf numFmtId="181" fontId="3" fillId="2" borderId="15" xfId="0" applyNumberFormat="1" applyFont="1" applyFill="1" applyBorder="1" applyAlignment="1" applyProtection="1">
      <alignment horizontal="left" vertical="center"/>
      <protection hidden="1" locked="0"/>
    </xf>
    <xf numFmtId="181" fontId="3" fillId="2" borderId="15" xfId="0" applyNumberFormat="1" applyFont="1" applyFill="1" applyBorder="1" applyAlignment="1" applyProtection="1" quotePrefix="1">
      <alignment horizontal="left" vertical="center"/>
      <protection hidden="1" locked="0"/>
    </xf>
    <xf numFmtId="180" fontId="3" fillId="0" borderId="16" xfId="0" applyNumberFormat="1" applyFont="1" applyFill="1" applyBorder="1" applyAlignment="1" applyProtection="1">
      <alignment horizontal="left" vertical="center"/>
      <protection hidden="1" locked="0"/>
    </xf>
    <xf numFmtId="176" fontId="3" fillId="2" borderId="1" xfId="0" applyNumberFormat="1" applyFont="1" applyFill="1" applyBorder="1" applyAlignment="1" applyProtection="1">
      <alignment horizontal="right" vertical="center"/>
      <protection hidden="1" locked="0"/>
    </xf>
    <xf numFmtId="176" fontId="3" fillId="2" borderId="3" xfId="0" applyNumberFormat="1" applyFont="1" applyFill="1" applyBorder="1" applyAlignment="1" applyProtection="1">
      <alignment horizontal="right" vertical="center"/>
      <protection hidden="1" locked="0"/>
    </xf>
    <xf numFmtId="180" fontId="3" fillId="2" borderId="16" xfId="0" applyNumberFormat="1" applyFont="1" applyFill="1" applyBorder="1" applyAlignment="1" applyProtection="1">
      <alignment horizontal="left" vertical="center"/>
      <protection hidden="1" locked="0"/>
    </xf>
    <xf numFmtId="176" fontId="3" fillId="0" borderId="16" xfId="0" applyNumberFormat="1" applyFont="1" applyFill="1" applyBorder="1" applyAlignment="1" applyProtection="1">
      <alignment horizontal="right" vertical="center"/>
      <protection hidden="1" locked="0"/>
    </xf>
    <xf numFmtId="0" fontId="3" fillId="0" borderId="14" xfId="0" applyFont="1" applyFill="1" applyBorder="1" applyAlignment="1" applyProtection="1" quotePrefix="1">
      <alignment horizontal="left" vertical="center"/>
      <protection hidden="1" locked="0"/>
    </xf>
    <xf numFmtId="49" fontId="3" fillId="0" borderId="9" xfId="0" applyNumberFormat="1" applyFont="1" applyFill="1" applyBorder="1" applyAlignment="1" applyProtection="1">
      <alignment horizontal="center" vertical="center" wrapText="1"/>
      <protection hidden="1" locked="0"/>
    </xf>
    <xf numFmtId="181" fontId="3" fillId="0" borderId="15" xfId="0" applyNumberFormat="1" applyFont="1" applyFill="1" applyBorder="1" applyAlignment="1" applyProtection="1" quotePrefix="1">
      <alignment horizontal="left" vertical="center"/>
      <protection hidden="1" locked="0"/>
    </xf>
    <xf numFmtId="0" fontId="3" fillId="2" borderId="14" xfId="0" applyFont="1" applyFill="1" applyBorder="1" applyAlignment="1" applyProtection="1" quotePrefix="1">
      <alignment horizontal="left" vertical="center"/>
      <protection hidden="1" locked="0"/>
    </xf>
    <xf numFmtId="176" fontId="3" fillId="2" borderId="3" xfId="0" applyNumberFormat="1" applyFont="1" applyFill="1" applyBorder="1" applyAlignment="1" applyProtection="1">
      <alignment horizontal="center" vertical="center"/>
      <protection hidden="1" locked="0"/>
    </xf>
    <xf numFmtId="176" fontId="3" fillId="2" borderId="17" xfId="0" applyNumberFormat="1" applyFont="1" applyFill="1" applyBorder="1" applyAlignment="1" applyProtection="1">
      <alignment horizontal="center" vertical="center"/>
      <protection hidden="1" locked="0"/>
    </xf>
    <xf numFmtId="176" fontId="3" fillId="2" borderId="1" xfId="0" applyNumberFormat="1" applyFont="1" applyFill="1" applyBorder="1" applyAlignment="1" applyProtection="1">
      <alignment horizontal="left" vertical="center" wrapText="1"/>
      <protection hidden="1" locked="0"/>
    </xf>
    <xf numFmtId="176" fontId="3" fillId="2" borderId="6" xfId="0" applyNumberFormat="1" applyFont="1" applyFill="1" applyBorder="1" applyAlignment="1" applyProtection="1">
      <alignment horizontal="center" vertical="center"/>
      <protection hidden="1" locked="0"/>
    </xf>
    <xf numFmtId="176" fontId="3" fillId="2" borderId="18" xfId="0" applyNumberFormat="1" applyFont="1" applyFill="1" applyBorder="1" applyAlignment="1" applyProtection="1">
      <alignment horizontal="center" vertical="center"/>
      <protection hidden="1" locked="0"/>
    </xf>
    <xf numFmtId="0" fontId="0" fillId="2" borderId="9" xfId="0" applyFill="1" applyBorder="1" applyAlignment="1">
      <alignment horizontal="left" vertical="center" wrapText="1"/>
    </xf>
    <xf numFmtId="178" fontId="3" fillId="2" borderId="6"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176" fontId="3" fillId="0" borderId="13" xfId="0" applyNumberFormat="1" applyFont="1" applyBorder="1" applyAlignment="1" applyProtection="1">
      <alignment horizontal="center" vertical="center"/>
      <protection hidden="1" locked="0"/>
    </xf>
    <xf numFmtId="176" fontId="3" fillId="0" borderId="0" xfId="0" applyNumberFormat="1" applyFont="1" applyBorder="1" applyAlignment="1" applyProtection="1">
      <alignment horizontal="center" vertical="center"/>
      <protection hidden="1" locked="0"/>
    </xf>
    <xf numFmtId="176" fontId="3" fillId="0" borderId="5" xfId="0" applyNumberFormat="1" applyFont="1" applyBorder="1" applyAlignment="1" applyProtection="1">
      <alignment horizontal="center" vertical="center"/>
      <protection hidden="1" locked="0"/>
    </xf>
    <xf numFmtId="176" fontId="3" fillId="0" borderId="6" xfId="0" applyNumberFormat="1" applyFont="1" applyFill="1" applyBorder="1" applyAlignment="1" applyProtection="1">
      <alignment horizontal="center" vertical="center"/>
      <protection hidden="1" locked="0"/>
    </xf>
    <xf numFmtId="176" fontId="3" fillId="0" borderId="19" xfId="0" applyNumberFormat="1" applyFont="1" applyBorder="1" applyAlignment="1" applyProtection="1">
      <alignment horizontal="center" vertical="center"/>
      <protection hidden="1" locked="0"/>
    </xf>
    <xf numFmtId="178" fontId="3" fillId="0" borderId="4" xfId="0" applyNumberFormat="1" applyFont="1" applyBorder="1" applyAlignment="1">
      <alignment horizontal="right" vertical="center"/>
    </xf>
    <xf numFmtId="178" fontId="3"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176" fontId="3" fillId="2" borderId="13" xfId="0" applyNumberFormat="1" applyFont="1" applyFill="1" applyBorder="1" applyAlignment="1" applyProtection="1">
      <alignment horizontal="center" vertical="center"/>
      <protection hidden="1" locked="0"/>
    </xf>
    <xf numFmtId="176" fontId="3" fillId="2" borderId="20" xfId="0" applyNumberFormat="1" applyFont="1" applyFill="1" applyBorder="1" applyAlignment="1" applyProtection="1">
      <alignment horizontal="center" vertical="center"/>
      <protection hidden="1" locked="0"/>
    </xf>
    <xf numFmtId="176" fontId="3" fillId="2" borderId="7" xfId="0" applyNumberFormat="1" applyFont="1" applyFill="1" applyBorder="1" applyAlignment="1" applyProtection="1">
      <alignment horizontal="left" vertical="center" wrapText="1"/>
      <protection hidden="1" locked="0"/>
    </xf>
    <xf numFmtId="176" fontId="3" fillId="0" borderId="21" xfId="0" applyNumberFormat="1" applyFont="1" applyBorder="1" applyAlignment="1" applyProtection="1">
      <alignment horizontal="center" vertical="center"/>
      <protection hidden="1" locked="0"/>
    </xf>
    <xf numFmtId="176" fontId="3" fillId="0" borderId="13" xfId="0" applyNumberFormat="1" applyFont="1" applyFill="1" applyBorder="1" applyAlignment="1" applyProtection="1">
      <alignment horizontal="center" vertical="center"/>
      <protection hidden="1" locked="0"/>
    </xf>
    <xf numFmtId="176" fontId="3" fillId="0" borderId="7" xfId="0" applyNumberFormat="1" applyFont="1" applyFill="1" applyBorder="1" applyAlignment="1" applyProtection="1">
      <alignment horizontal="left" vertical="center" wrapText="1"/>
      <protection hidden="1" locked="0"/>
    </xf>
    <xf numFmtId="176" fontId="3" fillId="2" borderId="5" xfId="0" applyNumberFormat="1" applyFont="1" applyFill="1" applyBorder="1" applyAlignment="1" applyProtection="1">
      <alignment horizontal="center" vertical="center"/>
      <protection hidden="1" locked="0"/>
    </xf>
    <xf numFmtId="176" fontId="3" fillId="2" borderId="0" xfId="0" applyNumberFormat="1" applyFont="1" applyFill="1" applyBorder="1" applyAlignment="1" applyProtection="1">
      <alignment horizontal="center" vertical="center"/>
      <protection hidden="1" locked="0"/>
    </xf>
    <xf numFmtId="0" fontId="3" fillId="0" borderId="0" xfId="0" applyFont="1" applyBorder="1" applyAlignment="1" applyProtection="1">
      <alignment horizontal="left" vertical="center" shrinkToFit="1"/>
      <protection hidden="1" locked="0"/>
    </xf>
    <xf numFmtId="0" fontId="0" fillId="0" borderId="0" xfId="0" applyBorder="1" applyAlignment="1" applyProtection="1">
      <alignment horizontal="left" vertical="center" shrinkToFit="1"/>
      <protection hidden="1" locked="0"/>
    </xf>
    <xf numFmtId="176" fontId="3" fillId="2" borderId="22" xfId="0" applyNumberFormat="1" applyFont="1" applyFill="1" applyBorder="1" applyAlignment="1" applyProtection="1">
      <alignment horizontal="center" vertical="center"/>
      <protection hidden="1" locked="0"/>
    </xf>
    <xf numFmtId="176" fontId="3" fillId="0" borderId="18" xfId="0" applyNumberFormat="1" applyFont="1" applyBorder="1" applyAlignment="1" applyProtection="1">
      <alignment horizontal="center" vertical="center"/>
      <protection hidden="1" locked="0"/>
    </xf>
    <xf numFmtId="178" fontId="3"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176" fontId="3" fillId="2" borderId="23" xfId="0" applyNumberFormat="1" applyFont="1" applyFill="1" applyBorder="1" applyAlignment="1" applyProtection="1">
      <alignment horizontal="center" vertical="center"/>
      <protection hidden="1" locked="0"/>
    </xf>
    <xf numFmtId="178" fontId="3" fillId="2" borderId="9" xfId="0" applyNumberFormat="1" applyFont="1" applyFill="1" applyBorder="1" applyAlignment="1">
      <alignment horizontal="center" vertical="center"/>
    </xf>
    <xf numFmtId="0" fontId="14" fillId="0" borderId="0" xfId="16" applyFont="1" applyAlignment="1">
      <alignment/>
    </xf>
    <xf numFmtId="0" fontId="15" fillId="0" borderId="0" xfId="0" applyFont="1" applyAlignment="1">
      <alignment/>
    </xf>
    <xf numFmtId="0" fontId="2" fillId="0" borderId="0" xfId="0" applyFont="1" applyBorder="1" applyAlignment="1" applyProtection="1">
      <alignment horizontal="center" vertical="center"/>
      <protection hidden="1" locked="0"/>
    </xf>
    <xf numFmtId="0" fontId="13" fillId="2" borderId="24" xfId="16" applyFont="1" applyFill="1" applyBorder="1" applyAlignment="1" applyProtection="1">
      <alignment horizontal="center" vertical="center" shrinkToFit="1"/>
      <protection hidden="1" locked="0"/>
    </xf>
    <xf numFmtId="0" fontId="13" fillId="0" borderId="25" xfId="16" applyFont="1" applyBorder="1" applyAlignment="1" applyProtection="1">
      <alignment horizontal="center" vertical="center" shrinkToFit="1"/>
      <protection hidden="1" locked="0"/>
    </xf>
    <xf numFmtId="0" fontId="13" fillId="0" borderId="24" xfId="16" applyFont="1" applyBorder="1" applyAlignment="1" applyProtection="1">
      <alignment horizontal="center" vertical="center" shrinkToFit="1"/>
      <protection hidden="1" locked="0"/>
    </xf>
    <xf numFmtId="0" fontId="13" fillId="2" borderId="25" xfId="16" applyFont="1" applyFill="1" applyBorder="1" applyAlignment="1" applyProtection="1">
      <alignment horizontal="center" vertical="center" shrinkToFit="1"/>
      <protection hidden="1" locked="0"/>
    </xf>
    <xf numFmtId="0" fontId="13" fillId="0" borderId="26" xfId="16" applyFont="1" applyBorder="1" applyAlignment="1" applyProtection="1">
      <alignment horizontal="center" vertical="center" shrinkToFit="1"/>
      <protection hidden="1" locked="0"/>
    </xf>
    <xf numFmtId="0" fontId="13" fillId="2" borderId="26" xfId="16" applyFont="1" applyFill="1" applyBorder="1" applyAlignment="1" applyProtection="1">
      <alignment horizontal="center" vertical="center" shrinkToFit="1"/>
      <protection hidden="1" locked="0"/>
    </xf>
    <xf numFmtId="0" fontId="13" fillId="0" borderId="26" xfId="16" applyFont="1" applyFill="1" applyBorder="1" applyAlignment="1">
      <alignment horizontal="center" vertical="center"/>
    </xf>
    <xf numFmtId="0" fontId="13" fillId="2" borderId="25" xfId="16" applyFont="1" applyFill="1" applyBorder="1" applyAlignment="1">
      <alignment horizontal="center" vertical="center"/>
    </xf>
    <xf numFmtId="0" fontId="13" fillId="2" borderId="24" xfId="16" applyFont="1" applyFill="1" applyBorder="1" applyAlignment="1">
      <alignment horizontal="center" vertical="center"/>
    </xf>
    <xf numFmtId="0" fontId="13" fillId="2" borderId="26" xfId="16" applyFont="1" applyFill="1" applyBorder="1" applyAlignment="1">
      <alignment horizontal="center" vertical="center"/>
    </xf>
    <xf numFmtId="0" fontId="13" fillId="0" borderId="24" xfId="16" applyFont="1" applyFill="1" applyBorder="1" applyAlignment="1">
      <alignment horizontal="center" vertical="center"/>
    </xf>
    <xf numFmtId="49" fontId="13" fillId="2" borderId="25" xfId="16" applyNumberFormat="1" applyFont="1" applyFill="1" applyBorder="1" applyAlignment="1" applyProtection="1">
      <alignment horizontal="center" vertical="center" shrinkToFit="1"/>
      <protection hidden="1" locked="0"/>
    </xf>
    <xf numFmtId="49" fontId="3" fillId="0" borderId="27" xfId="0" applyNumberFormat="1" applyFont="1" applyBorder="1" applyAlignment="1" applyProtection="1">
      <alignment horizontal="center" vertical="center" wrapText="1"/>
      <protection hidden="1" locked="0"/>
    </xf>
    <xf numFmtId="176" fontId="3" fillId="2" borderId="28" xfId="0" applyNumberFormat="1" applyFont="1" applyFill="1" applyBorder="1" applyAlignment="1" applyProtection="1">
      <alignment horizontal="right" vertical="center"/>
      <protection hidden="1" locked="0"/>
    </xf>
    <xf numFmtId="178" fontId="3" fillId="2" borderId="29" xfId="0" applyNumberFormat="1" applyFont="1" applyFill="1" applyBorder="1" applyAlignment="1">
      <alignment horizontal="right" vertical="center"/>
    </xf>
    <xf numFmtId="176" fontId="3" fillId="0" borderId="28" xfId="0" applyNumberFormat="1" applyFont="1" applyFill="1" applyBorder="1" applyAlignment="1" applyProtection="1">
      <alignment horizontal="right" vertical="center"/>
      <protection hidden="1" locked="0"/>
    </xf>
    <xf numFmtId="178" fontId="3" fillId="0" borderId="29" xfId="0" applyNumberFormat="1" applyFont="1" applyFill="1" applyBorder="1" applyAlignment="1">
      <alignment horizontal="right" vertical="center"/>
    </xf>
    <xf numFmtId="176" fontId="3" fillId="0" borderId="30" xfId="0" applyNumberFormat="1" applyFont="1" applyFill="1" applyBorder="1" applyAlignment="1" applyProtection="1">
      <alignment horizontal="right" vertical="center"/>
      <protection hidden="1" locked="0"/>
    </xf>
    <xf numFmtId="49" fontId="13" fillId="2" borderId="24" xfId="16" applyNumberFormat="1" applyFont="1" applyFill="1" applyBorder="1" applyAlignment="1" applyProtection="1">
      <alignment horizontal="center" vertical="center" shrinkToFit="1"/>
      <protection hidden="1" locked="0"/>
    </xf>
    <xf numFmtId="0" fontId="3" fillId="2" borderId="5" xfId="0" applyFont="1" applyFill="1" applyBorder="1" applyAlignment="1">
      <alignment horizontal="center" vertical="center"/>
    </xf>
    <xf numFmtId="176" fontId="3" fillId="0" borderId="5" xfId="0" applyNumberFormat="1" applyFont="1" applyFill="1" applyBorder="1" applyAlignment="1" applyProtection="1">
      <alignment horizontal="center" vertical="center"/>
      <protection hidden="1" locked="0"/>
    </xf>
    <xf numFmtId="0" fontId="3" fillId="0" borderId="6" xfId="0" applyFont="1" applyBorder="1" applyAlignment="1">
      <alignment horizontal="center" vertical="center"/>
    </xf>
    <xf numFmtId="176" fontId="3" fillId="2" borderId="4" xfId="0" applyNumberFormat="1" applyFont="1" applyFill="1" applyBorder="1" applyAlignment="1" applyProtection="1">
      <alignment horizontal="left" vertical="center" wrapText="1"/>
      <protection hidden="1" locked="0"/>
    </xf>
    <xf numFmtId="0" fontId="3" fillId="2"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178" fontId="3" fillId="2" borderId="4" xfId="0" applyNumberFormat="1" applyFont="1" applyFill="1" applyBorder="1" applyAlignment="1">
      <alignment horizontal="right" vertical="center"/>
    </xf>
    <xf numFmtId="178" fontId="3" fillId="2" borderId="5" xfId="0" applyNumberFormat="1" applyFont="1" applyFill="1" applyBorder="1" applyAlignment="1">
      <alignment horizontal="right" vertical="center"/>
    </xf>
    <xf numFmtId="0" fontId="13" fillId="0" borderId="25" xfId="16" applyFont="1" applyFill="1" applyBorder="1" applyAlignment="1" applyProtection="1">
      <alignment horizontal="center" vertical="center" shrinkToFit="1"/>
      <protection hidden="1" locked="0"/>
    </xf>
    <xf numFmtId="0" fontId="13" fillId="0" borderId="26" xfId="16" applyFont="1" applyFill="1" applyBorder="1" applyAlignment="1" applyProtection="1">
      <alignment horizontal="center" vertical="center" shrinkToFit="1"/>
      <protection hidden="1" locked="0"/>
    </xf>
    <xf numFmtId="178" fontId="3" fillId="0" borderId="15" xfId="0" applyNumberFormat="1" applyFont="1" applyFill="1" applyBorder="1" applyAlignment="1">
      <alignment horizontal="right" vertical="center"/>
    </xf>
    <xf numFmtId="176" fontId="3" fillId="0" borderId="18" xfId="0" applyNumberFormat="1" applyFont="1" applyFill="1" applyBorder="1" applyAlignment="1" applyProtection="1">
      <alignment horizontal="center" vertical="center"/>
      <protection hidden="1" locked="0"/>
    </xf>
    <xf numFmtId="178" fontId="3" fillId="0" borderId="6" xfId="0" applyNumberFormat="1" applyFont="1" applyFill="1" applyBorder="1" applyAlignment="1">
      <alignment horizontal="center" vertical="center"/>
    </xf>
    <xf numFmtId="176" fontId="3" fillId="0" borderId="0" xfId="0" applyNumberFormat="1" applyFont="1" applyFill="1" applyBorder="1" applyAlignment="1" applyProtection="1">
      <alignment horizontal="center" vertical="center"/>
      <protection hidden="1" locked="0"/>
    </xf>
    <xf numFmtId="176" fontId="3" fillId="0" borderId="23" xfId="0" applyNumberFormat="1" applyFont="1" applyFill="1" applyBorder="1" applyAlignment="1" applyProtection="1">
      <alignment horizontal="center" vertical="center"/>
      <protection hidden="1" locked="0"/>
    </xf>
    <xf numFmtId="178" fontId="3" fillId="0" borderId="9" xfId="0" applyNumberFormat="1" applyFont="1" applyFill="1" applyBorder="1" applyAlignment="1">
      <alignment horizontal="center" vertical="center"/>
    </xf>
    <xf numFmtId="176" fontId="3" fillId="0" borderId="21" xfId="0" applyNumberFormat="1" applyFont="1" applyFill="1" applyBorder="1" applyAlignment="1" applyProtection="1">
      <alignment horizontal="center" vertical="center"/>
      <protection hidden="1" locked="0"/>
    </xf>
    <xf numFmtId="176" fontId="3" fillId="0" borderId="7" xfId="0" applyNumberFormat="1" applyFont="1" applyFill="1" applyBorder="1" applyAlignment="1" applyProtection="1">
      <alignment horizontal="center" vertical="center"/>
      <protection hidden="1" locked="0"/>
    </xf>
    <xf numFmtId="49" fontId="3" fillId="0" borderId="7" xfId="0" applyNumberFormat="1" applyFont="1" applyFill="1" applyBorder="1" applyAlignment="1" applyProtection="1">
      <alignment horizontal="center" vertical="center" wrapText="1"/>
      <protection hidden="1" locked="0"/>
    </xf>
    <xf numFmtId="178" fontId="3" fillId="2" borderId="13" xfId="0" applyNumberFormat="1" applyFont="1" applyFill="1" applyBorder="1" applyAlignment="1">
      <alignment horizontal="right" vertical="center"/>
    </xf>
    <xf numFmtId="49" fontId="13" fillId="2" borderId="25" xfId="16" applyNumberFormat="1" applyFont="1" applyFill="1" applyBorder="1" applyAlignment="1" applyProtection="1">
      <alignment horizontal="center" vertical="center"/>
      <protection hidden="1" locked="0"/>
    </xf>
    <xf numFmtId="49" fontId="13" fillId="2" borderId="24" xfId="16" applyNumberFormat="1" applyFont="1" applyFill="1" applyBorder="1" applyAlignment="1" applyProtection="1">
      <alignment horizontal="center" vertical="center"/>
      <protection hidden="1" locked="0"/>
    </xf>
    <xf numFmtId="49" fontId="13" fillId="0" borderId="25" xfId="16" applyNumberFormat="1" applyFont="1" applyFill="1" applyBorder="1" applyAlignment="1" applyProtection="1">
      <alignment horizontal="center" vertical="center"/>
      <protection hidden="1" locked="0"/>
    </xf>
    <xf numFmtId="49" fontId="13" fillId="0" borderId="24" xfId="16" applyNumberFormat="1" applyFont="1" applyFill="1" applyBorder="1" applyAlignment="1" applyProtection="1">
      <alignment horizontal="center" vertical="center"/>
      <protection hidden="1" locked="0"/>
    </xf>
    <xf numFmtId="49" fontId="13" fillId="2" borderId="26" xfId="16" applyNumberFormat="1" applyFont="1" applyFill="1" applyBorder="1" applyAlignment="1" applyProtection="1">
      <alignment horizontal="center" vertical="center"/>
      <protection hidden="1" locked="0"/>
    </xf>
    <xf numFmtId="49" fontId="13" fillId="0" borderId="26" xfId="16" applyNumberFormat="1" applyFont="1" applyFill="1" applyBorder="1" applyAlignment="1" applyProtection="1">
      <alignment horizontal="center" vertical="center"/>
      <protection hidden="1" locked="0"/>
    </xf>
    <xf numFmtId="49" fontId="13" fillId="2" borderId="31" xfId="16" applyNumberFormat="1" applyFont="1" applyFill="1" applyBorder="1" applyAlignment="1" applyProtection="1">
      <alignment horizontal="center" vertical="center"/>
      <protection hidden="1" locked="0"/>
    </xf>
    <xf numFmtId="0" fontId="5" fillId="0" borderId="0" xfId="16" applyAlignment="1">
      <alignment/>
    </xf>
    <xf numFmtId="176" fontId="3" fillId="0" borderId="17" xfId="0" applyNumberFormat="1" applyFont="1" applyBorder="1" applyAlignment="1" applyProtection="1">
      <alignment horizontal="center" vertical="center"/>
      <protection hidden="1" locked="0"/>
    </xf>
    <xf numFmtId="176" fontId="3" fillId="2" borderId="0" xfId="0" applyNumberFormat="1" applyFont="1" applyFill="1" applyBorder="1" applyAlignment="1" applyProtection="1">
      <alignment horizontal="right" vertical="center"/>
      <protection hidden="1" locked="0"/>
    </xf>
    <xf numFmtId="176" fontId="3" fillId="0" borderId="0" xfId="0" applyNumberFormat="1" applyFont="1" applyFill="1" applyBorder="1" applyAlignment="1" applyProtection="1">
      <alignment horizontal="right" vertical="center"/>
      <protection hidden="1" locked="0"/>
    </xf>
    <xf numFmtId="49" fontId="3" fillId="0" borderId="32" xfId="0" applyNumberFormat="1" applyFont="1" applyBorder="1" applyAlignment="1" applyProtection="1">
      <alignment horizontal="center" vertical="center" wrapText="1"/>
      <protection hidden="1" locked="0"/>
    </xf>
    <xf numFmtId="176" fontId="3" fillId="2" borderId="17" xfId="0" applyNumberFormat="1" applyFont="1" applyFill="1" applyBorder="1" applyAlignment="1" applyProtection="1">
      <alignment horizontal="right" vertical="center"/>
      <protection hidden="1" locked="0"/>
    </xf>
    <xf numFmtId="178" fontId="3" fillId="2" borderId="18" xfId="0" applyNumberFormat="1" applyFont="1" applyFill="1" applyBorder="1" applyAlignment="1">
      <alignment horizontal="right" vertical="center"/>
    </xf>
    <xf numFmtId="176" fontId="3" fillId="0" borderId="19" xfId="0" applyNumberFormat="1" applyFont="1" applyFill="1" applyBorder="1" applyAlignment="1" applyProtection="1">
      <alignment horizontal="right" vertical="center"/>
      <protection hidden="1" locked="0"/>
    </xf>
    <xf numFmtId="178" fontId="3" fillId="0" borderId="18" xfId="0" applyNumberFormat="1" applyFont="1" applyFill="1" applyBorder="1" applyAlignment="1">
      <alignment horizontal="right" vertical="center"/>
    </xf>
    <xf numFmtId="176" fontId="3" fillId="2" borderId="19" xfId="0" applyNumberFormat="1" applyFont="1" applyFill="1" applyBorder="1" applyAlignment="1" applyProtection="1">
      <alignment horizontal="right" vertical="center"/>
      <protection hidden="1" locked="0"/>
    </xf>
    <xf numFmtId="176" fontId="3" fillId="0" borderId="21" xfId="0" applyNumberFormat="1" applyFont="1" applyFill="1" applyBorder="1" applyAlignment="1" applyProtection="1">
      <alignment horizontal="right" vertical="center"/>
      <protection hidden="1" locked="0"/>
    </xf>
    <xf numFmtId="178" fontId="3" fillId="0" borderId="32" xfId="0" applyNumberFormat="1" applyFont="1" applyFill="1" applyBorder="1" applyAlignment="1">
      <alignment horizontal="right" vertical="center"/>
    </xf>
    <xf numFmtId="178" fontId="3" fillId="0" borderId="18" xfId="0" applyNumberFormat="1" applyFont="1" applyBorder="1" applyAlignment="1">
      <alignment horizontal="right" vertical="center"/>
    </xf>
    <xf numFmtId="176" fontId="3" fillId="0" borderId="15" xfId="0" applyNumberFormat="1" applyFont="1" applyBorder="1" applyAlignment="1" applyProtection="1">
      <alignment horizontal="right" vertical="center"/>
      <protection hidden="1" locked="0"/>
    </xf>
    <xf numFmtId="0" fontId="3" fillId="2" borderId="15" xfId="0" applyNumberFormat="1" applyFont="1" applyFill="1" applyBorder="1" applyAlignment="1" applyProtection="1">
      <alignment horizontal="left" vertical="center"/>
      <protection hidden="1" locked="0"/>
    </xf>
    <xf numFmtId="0" fontId="3" fillId="0" borderId="15" xfId="0" applyNumberFormat="1" applyFont="1" applyBorder="1" applyAlignment="1" applyProtection="1">
      <alignment horizontal="left" vertical="center"/>
      <protection hidden="1" locked="0"/>
    </xf>
    <xf numFmtId="178" fontId="3" fillId="2" borderId="23" xfId="0" applyNumberFormat="1" applyFont="1" applyFill="1" applyBorder="1" applyAlignment="1">
      <alignment horizontal="right" vertical="center"/>
    </xf>
    <xf numFmtId="176" fontId="3" fillId="2" borderId="30" xfId="0" applyNumberFormat="1" applyFont="1" applyFill="1" applyBorder="1" applyAlignment="1" applyProtection="1">
      <alignment horizontal="right" vertical="center"/>
      <protection hidden="1" locked="0"/>
    </xf>
    <xf numFmtId="176" fontId="3" fillId="2" borderId="21" xfId="0" applyNumberFormat="1" applyFont="1" applyFill="1" applyBorder="1" applyAlignment="1" applyProtection="1">
      <alignment horizontal="right" vertical="center"/>
      <protection hidden="1" locked="0"/>
    </xf>
    <xf numFmtId="176" fontId="3" fillId="2" borderId="16" xfId="0" applyNumberFormat="1" applyFont="1" applyFill="1" applyBorder="1" applyAlignment="1" applyProtection="1">
      <alignment horizontal="right" vertical="center"/>
      <protection hidden="1" locked="0"/>
    </xf>
    <xf numFmtId="185" fontId="3" fillId="2" borderId="11" xfId="0" applyNumberFormat="1" applyFont="1" applyFill="1" applyBorder="1" applyAlignment="1" applyProtection="1">
      <alignment horizontal="left" vertical="center"/>
      <protection hidden="1" locked="0"/>
    </xf>
    <xf numFmtId="178" fontId="3" fillId="2" borderId="27" xfId="0" applyNumberFormat="1" applyFont="1" applyFill="1" applyBorder="1" applyAlignment="1">
      <alignment horizontal="right" vertical="center"/>
    </xf>
    <xf numFmtId="178" fontId="3" fillId="2" borderId="32" xfId="0" applyNumberFormat="1" applyFont="1" applyFill="1" applyBorder="1" applyAlignment="1">
      <alignment horizontal="right" vertical="center"/>
    </xf>
    <xf numFmtId="178" fontId="3" fillId="2" borderId="5" xfId="0" applyNumberFormat="1" applyFont="1" applyFill="1" applyBorder="1" applyAlignment="1">
      <alignment horizontal="center" vertical="center"/>
    </xf>
    <xf numFmtId="0" fontId="0" fillId="0" borderId="9" xfId="0" applyFill="1" applyBorder="1" applyAlignment="1">
      <alignment horizontal="left" vertical="center" wrapText="1"/>
    </xf>
    <xf numFmtId="49" fontId="3" fillId="0" borderId="5" xfId="0" applyNumberFormat="1" applyFont="1" applyFill="1" applyBorder="1" applyAlignment="1">
      <alignment horizontal="center" vertical="center"/>
    </xf>
    <xf numFmtId="176" fontId="3" fillId="2" borderId="21" xfId="0" applyNumberFormat="1" applyFont="1" applyFill="1" applyBorder="1" applyAlignment="1" applyProtection="1">
      <alignment horizontal="center" vertical="center"/>
      <protection hidden="1" locked="0"/>
    </xf>
    <xf numFmtId="176" fontId="3" fillId="0" borderId="20" xfId="0" applyNumberFormat="1" applyFont="1" applyFill="1" applyBorder="1" applyAlignment="1" applyProtection="1">
      <alignment horizontal="center" vertical="center"/>
      <protection hidden="1" locked="0"/>
    </xf>
    <xf numFmtId="176" fontId="3" fillId="2" borderId="19" xfId="0" applyNumberFormat="1" applyFont="1" applyFill="1" applyBorder="1" applyAlignment="1" applyProtection="1">
      <alignment horizontal="center" vertical="center"/>
      <protection hidden="1" locked="0"/>
    </xf>
    <xf numFmtId="0" fontId="3" fillId="0" borderId="5" xfId="0" applyFont="1" applyFill="1" applyBorder="1" applyAlignment="1">
      <alignment horizontal="center" vertical="center"/>
    </xf>
    <xf numFmtId="176" fontId="3" fillId="0" borderId="20" xfId="0" applyNumberFormat="1" applyFont="1" applyFill="1" applyBorder="1" applyAlignment="1" applyProtection="1">
      <alignment horizontal="right" vertical="center"/>
      <protection hidden="1" locked="0"/>
    </xf>
    <xf numFmtId="176" fontId="3" fillId="0" borderId="19" xfId="0" applyNumberFormat="1" applyFont="1" applyBorder="1" applyAlignment="1" applyProtection="1">
      <alignment horizontal="right" vertical="center"/>
      <protection hidden="1" locked="0"/>
    </xf>
    <xf numFmtId="176" fontId="3" fillId="2" borderId="20" xfId="0" applyNumberFormat="1" applyFont="1" applyFill="1" applyBorder="1" applyAlignment="1" applyProtection="1">
      <alignment horizontal="right" vertical="center"/>
      <protection hidden="1" locked="0"/>
    </xf>
    <xf numFmtId="178" fontId="3" fillId="2"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6" fontId="3" fillId="2" borderId="22" xfId="0" applyNumberFormat="1" applyFont="1" applyFill="1" applyBorder="1" applyAlignment="1" applyProtection="1">
      <alignment horizontal="right" vertical="center"/>
      <protection hidden="1" locked="0"/>
    </xf>
    <xf numFmtId="178" fontId="3" fillId="0" borderId="19" xfId="0" applyNumberFormat="1" applyFont="1" applyFill="1" applyBorder="1" applyAlignment="1">
      <alignment horizontal="right" vertical="center"/>
    </xf>
    <xf numFmtId="49" fontId="3" fillId="0" borderId="23" xfId="0" applyNumberFormat="1" applyFont="1" applyFill="1" applyBorder="1" applyAlignment="1" applyProtection="1">
      <alignment horizontal="center" vertical="center" wrapText="1"/>
      <protection hidden="1" locked="0"/>
    </xf>
    <xf numFmtId="178" fontId="3" fillId="0" borderId="23" xfId="0" applyNumberFormat="1" applyFont="1" applyFill="1" applyBorder="1" applyAlignment="1">
      <alignment horizontal="right" vertical="center"/>
    </xf>
    <xf numFmtId="49" fontId="3" fillId="0" borderId="21" xfId="0" applyNumberFormat="1" applyFont="1" applyFill="1" applyBorder="1" applyAlignment="1" applyProtection="1">
      <alignment horizontal="center" vertical="center" wrapText="1"/>
      <protection hidden="1" locked="0"/>
    </xf>
    <xf numFmtId="178" fontId="3" fillId="2" borderId="21" xfId="0" applyNumberFormat="1" applyFont="1" applyFill="1" applyBorder="1" applyAlignment="1">
      <alignment horizontal="right" vertical="center"/>
    </xf>
    <xf numFmtId="49" fontId="3" fillId="0" borderId="6" xfId="0" applyNumberFormat="1" applyFont="1" applyFill="1" applyBorder="1" applyAlignment="1" applyProtection="1">
      <alignment horizontal="center" vertical="center" wrapText="1"/>
      <protection hidden="1" locked="0"/>
    </xf>
    <xf numFmtId="49" fontId="3" fillId="0" borderId="14" xfId="0" applyNumberFormat="1" applyFont="1" applyFill="1" applyBorder="1" applyAlignment="1" applyProtection="1">
      <alignment horizontal="center" vertical="center" wrapText="1"/>
      <protection hidden="1" locked="0"/>
    </xf>
    <xf numFmtId="178" fontId="3" fillId="2" borderId="15" xfId="0" applyNumberFormat="1" applyFont="1" applyFill="1" applyBorder="1" applyAlignment="1">
      <alignment horizontal="right" vertical="center"/>
    </xf>
    <xf numFmtId="49" fontId="3" fillId="0" borderId="13" xfId="0" applyNumberFormat="1" applyFont="1" applyFill="1" applyBorder="1" applyAlignment="1" applyProtection="1">
      <alignment horizontal="center" vertical="center" wrapText="1"/>
      <protection hidden="1" locked="0"/>
    </xf>
    <xf numFmtId="49" fontId="3" fillId="0" borderId="16" xfId="0" applyNumberFormat="1" applyFont="1" applyFill="1" applyBorder="1" applyAlignment="1" applyProtection="1">
      <alignment horizontal="center" vertical="center" wrapText="1"/>
      <protection hidden="1" locked="0"/>
    </xf>
    <xf numFmtId="49" fontId="13" fillId="2" borderId="31" xfId="16" applyNumberFormat="1" applyFont="1" applyFill="1" applyBorder="1" applyAlignment="1" applyProtection="1">
      <alignment horizontal="center" vertical="center" shrinkToFit="1"/>
      <protection hidden="1" locked="0"/>
    </xf>
    <xf numFmtId="49" fontId="13" fillId="0" borderId="25" xfId="16" applyNumberFormat="1" applyFont="1" applyBorder="1" applyAlignment="1" applyProtection="1">
      <alignment horizontal="center" vertical="center" shrinkToFit="1"/>
      <protection hidden="1" locked="0"/>
    </xf>
    <xf numFmtId="49" fontId="13" fillId="0" borderId="24" xfId="16" applyNumberFormat="1" applyFont="1" applyBorder="1" applyAlignment="1" applyProtection="1">
      <alignment horizontal="center" vertical="center" shrinkToFit="1"/>
      <protection hidden="1" locked="0"/>
    </xf>
    <xf numFmtId="49" fontId="13" fillId="2" borderId="26" xfId="16" applyNumberFormat="1" applyFont="1" applyFill="1" applyBorder="1" applyAlignment="1" applyProtection="1">
      <alignment horizontal="center" vertical="center" shrinkToFit="1"/>
      <protection hidden="1" locked="0"/>
    </xf>
    <xf numFmtId="49" fontId="13" fillId="0" borderId="26" xfId="16" applyNumberFormat="1" applyFont="1" applyFill="1" applyBorder="1" applyAlignment="1" applyProtection="1">
      <alignment horizontal="center" vertical="center" shrinkToFit="1"/>
      <protection hidden="1" locked="0"/>
    </xf>
    <xf numFmtId="49" fontId="13" fillId="0" borderId="24" xfId="16" applyNumberFormat="1" applyFont="1" applyFill="1" applyBorder="1" applyAlignment="1" applyProtection="1">
      <alignment horizontal="center" vertical="center" shrinkToFit="1"/>
      <protection hidden="1" locked="0"/>
    </xf>
    <xf numFmtId="49" fontId="13" fillId="0" borderId="25" xfId="16" applyNumberFormat="1" applyFont="1" applyFill="1" applyBorder="1" applyAlignment="1" applyProtection="1">
      <alignment horizontal="center" vertical="center" shrinkToFit="1"/>
      <protection hidden="1" locked="0"/>
    </xf>
    <xf numFmtId="178" fontId="3" fillId="0" borderId="5" xfId="0" applyNumberFormat="1" applyFont="1" applyFill="1" applyBorder="1" applyAlignment="1">
      <alignment horizontal="center" vertical="center"/>
    </xf>
    <xf numFmtId="176" fontId="3" fillId="2" borderId="2" xfId="0" applyNumberFormat="1" applyFont="1" applyFill="1" applyBorder="1" applyAlignment="1" applyProtection="1">
      <alignment horizontal="center" vertical="center"/>
      <protection hidden="1" locked="0"/>
    </xf>
    <xf numFmtId="176" fontId="3" fillId="2" borderId="32" xfId="0" applyNumberFormat="1" applyFont="1" applyFill="1" applyBorder="1" applyAlignment="1" applyProtection="1">
      <alignment horizontal="center" vertical="center"/>
      <protection hidden="1" locked="0"/>
    </xf>
    <xf numFmtId="0" fontId="0" fillId="2" borderId="8" xfId="0" applyFill="1" applyBorder="1" applyAlignment="1">
      <alignment horizontal="left" vertical="center" wrapText="1"/>
    </xf>
    <xf numFmtId="178"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176" fontId="3" fillId="0" borderId="19" xfId="0" applyNumberFormat="1" applyFont="1" applyFill="1" applyBorder="1" applyAlignment="1" applyProtection="1">
      <alignment horizontal="center" vertical="center"/>
      <protection hidden="1" locked="0"/>
    </xf>
    <xf numFmtId="49" fontId="13" fillId="0" borderId="26" xfId="16" applyNumberFormat="1" applyFont="1" applyBorder="1" applyAlignment="1" applyProtection="1">
      <alignment horizontal="center" vertical="center" shrinkToFit="1"/>
      <protection hidden="1" locked="0"/>
    </xf>
    <xf numFmtId="188" fontId="3" fillId="2" borderId="16" xfId="0" applyNumberFormat="1" applyFont="1" applyFill="1" applyBorder="1" applyAlignment="1" applyProtection="1">
      <alignment horizontal="left" vertical="center" shrinkToFit="1"/>
      <protection hidden="1" locked="0"/>
    </xf>
    <xf numFmtId="0" fontId="3" fillId="2" borderId="14" xfId="0" applyFont="1" applyFill="1" applyBorder="1" applyAlignment="1" applyProtection="1">
      <alignment horizontal="left" vertical="center" shrinkToFit="1"/>
      <protection hidden="1" locked="0"/>
    </xf>
    <xf numFmtId="178" fontId="3" fillId="2" borderId="33" xfId="0" applyNumberFormat="1" applyFont="1" applyFill="1" applyBorder="1" applyAlignment="1">
      <alignment horizontal="right" vertical="center"/>
    </xf>
    <xf numFmtId="176" fontId="3" fillId="0" borderId="34" xfId="0" applyNumberFormat="1" applyFont="1" applyBorder="1" applyAlignment="1" applyProtection="1">
      <alignment horizontal="right" vertical="center"/>
      <protection hidden="1" locked="0"/>
    </xf>
    <xf numFmtId="176" fontId="3" fillId="2" borderId="35" xfId="0" applyNumberFormat="1" applyFont="1" applyFill="1" applyBorder="1" applyAlignment="1" applyProtection="1">
      <alignment horizontal="right" vertical="center"/>
      <protection hidden="1" locked="0"/>
    </xf>
    <xf numFmtId="178" fontId="3" fillId="0" borderId="33" xfId="0" applyNumberFormat="1" applyFont="1" applyFill="1" applyBorder="1" applyAlignment="1">
      <alignment horizontal="right" vertical="center"/>
    </xf>
    <xf numFmtId="176" fontId="3" fillId="2" borderId="34" xfId="0" applyNumberFormat="1" applyFont="1" applyFill="1" applyBorder="1" applyAlignment="1" applyProtection="1">
      <alignment horizontal="right" vertical="center"/>
      <protection hidden="1" locked="0"/>
    </xf>
    <xf numFmtId="49" fontId="3" fillId="2" borderId="4" xfId="0" applyNumberFormat="1" applyFont="1" applyFill="1" applyBorder="1" applyAlignment="1" applyProtection="1">
      <alignment horizontal="center" vertical="center" wrapText="1"/>
      <protection hidden="1" locked="0"/>
    </xf>
    <xf numFmtId="49" fontId="3" fillId="2" borderId="0" xfId="0" applyNumberFormat="1" applyFont="1" applyFill="1" applyBorder="1" applyAlignment="1" applyProtection="1">
      <alignment horizontal="center" vertical="center" wrapText="1"/>
      <protection hidden="1" locked="0"/>
    </xf>
    <xf numFmtId="49" fontId="3" fillId="2" borderId="5" xfId="0" applyNumberFormat="1" applyFont="1" applyFill="1" applyBorder="1" applyAlignment="1" applyProtection="1">
      <alignment horizontal="center" vertical="center" wrapText="1"/>
      <protection hidden="1" locked="0"/>
    </xf>
    <xf numFmtId="191" fontId="3" fillId="2" borderId="16" xfId="0" applyNumberFormat="1" applyFont="1" applyFill="1" applyBorder="1" applyAlignment="1" applyProtection="1">
      <alignment horizontal="left" vertical="center" shrinkToFit="1"/>
      <protection hidden="1" locked="0"/>
    </xf>
    <xf numFmtId="191" fontId="3" fillId="2" borderId="14" xfId="0" applyNumberFormat="1" applyFont="1" applyFill="1" applyBorder="1" applyAlignment="1" applyProtection="1">
      <alignment horizontal="left" vertical="center" shrinkToFit="1"/>
      <protection hidden="1" locked="0"/>
    </xf>
    <xf numFmtId="49" fontId="3" fillId="2" borderId="5" xfId="0" applyNumberFormat="1" applyFont="1" applyFill="1" applyBorder="1" applyAlignment="1" applyProtection="1">
      <alignment horizontal="center" vertical="center"/>
      <protection hidden="1" locked="0"/>
    </xf>
    <xf numFmtId="49" fontId="3" fillId="2" borderId="15" xfId="0" applyNumberFormat="1" applyFont="1" applyFill="1" applyBorder="1" applyAlignment="1" applyProtection="1">
      <alignment horizontal="center" vertical="center" wrapText="1"/>
      <protection hidden="1" locked="0"/>
    </xf>
    <xf numFmtId="49" fontId="3" fillId="2" borderId="9" xfId="0" applyNumberFormat="1" applyFont="1" applyFill="1" applyBorder="1" applyAlignment="1" applyProtection="1">
      <alignment horizontal="center" vertical="center" wrapText="1"/>
      <protection hidden="1" locked="0"/>
    </xf>
    <xf numFmtId="49" fontId="3" fillId="2" borderId="23" xfId="0" applyNumberFormat="1" applyFont="1" applyFill="1" applyBorder="1" applyAlignment="1" applyProtection="1">
      <alignment horizontal="center" vertical="center" wrapText="1"/>
      <protection hidden="1" locked="0"/>
    </xf>
    <xf numFmtId="49" fontId="3" fillId="2" borderId="6" xfId="0" applyNumberFormat="1" applyFont="1" applyFill="1" applyBorder="1" applyAlignment="1" applyProtection="1">
      <alignment horizontal="center" vertical="center" wrapText="1"/>
      <protection hidden="1" locked="0"/>
    </xf>
    <xf numFmtId="49" fontId="3" fillId="2" borderId="14" xfId="0" applyNumberFormat="1" applyFont="1" applyFill="1" applyBorder="1" applyAlignment="1" applyProtection="1">
      <alignment horizontal="center" vertical="center" wrapText="1"/>
      <protection hidden="1" locked="0"/>
    </xf>
    <xf numFmtId="194" fontId="3" fillId="2" borderId="16" xfId="0" applyNumberFormat="1" applyFont="1" applyFill="1" applyBorder="1" applyAlignment="1" applyProtection="1">
      <alignment horizontal="left" vertical="center" shrinkToFit="1"/>
      <protection hidden="1" locked="0"/>
    </xf>
    <xf numFmtId="185" fontId="3" fillId="0" borderId="15" xfId="0" applyNumberFormat="1" applyFont="1" applyBorder="1" applyAlignment="1" applyProtection="1">
      <alignment horizontal="left" vertical="center"/>
      <protection hidden="1" locked="0"/>
    </xf>
    <xf numFmtId="197" fontId="3" fillId="2" borderId="14" xfId="0" applyNumberFormat="1" applyFont="1" applyFill="1" applyBorder="1" applyAlignment="1" applyProtection="1">
      <alignment horizontal="left" vertical="center"/>
      <protection hidden="1" locked="0"/>
    </xf>
    <xf numFmtId="197" fontId="3" fillId="2" borderId="16" xfId="0" applyNumberFormat="1" applyFont="1" applyFill="1" applyBorder="1" applyAlignment="1" applyProtection="1">
      <alignment horizontal="left" vertical="center"/>
      <protection hidden="1" locked="0"/>
    </xf>
    <xf numFmtId="201" fontId="3" fillId="2" borderId="16" xfId="0" applyNumberFormat="1" applyFont="1" applyFill="1" applyBorder="1" applyAlignment="1" applyProtection="1">
      <alignment horizontal="left" vertical="center" shrinkToFit="1"/>
      <protection hidden="1" locked="0"/>
    </xf>
    <xf numFmtId="178" fontId="3" fillId="0" borderId="34" xfId="0" applyNumberFormat="1" applyFont="1" applyFill="1" applyBorder="1" applyAlignment="1">
      <alignment horizontal="right" vertical="center"/>
    </xf>
    <xf numFmtId="0" fontId="3" fillId="2" borderId="15" xfId="0" applyFont="1" applyFill="1" applyBorder="1" applyAlignment="1" applyProtection="1">
      <alignment horizontal="left" vertical="center" shrinkToFit="1"/>
      <protection hidden="1" locked="0"/>
    </xf>
    <xf numFmtId="0" fontId="3" fillId="0" borderId="15" xfId="0" applyFont="1" applyFill="1" applyBorder="1" applyAlignment="1" applyProtection="1" quotePrefix="1">
      <alignment horizontal="left" vertical="center"/>
      <protection hidden="1" locked="0"/>
    </xf>
    <xf numFmtId="176" fontId="3" fillId="0" borderId="34" xfId="0" applyNumberFormat="1" applyFont="1" applyFill="1" applyBorder="1" applyAlignment="1" applyProtection="1">
      <alignment horizontal="right" vertical="center"/>
      <protection hidden="1" locked="0"/>
    </xf>
    <xf numFmtId="0" fontId="3" fillId="0" borderId="14" xfId="0" applyFont="1" applyFill="1" applyBorder="1" applyAlignment="1" applyProtection="1">
      <alignment horizontal="left" vertical="center" shrinkToFit="1"/>
      <protection hidden="1" locked="0"/>
    </xf>
    <xf numFmtId="191" fontId="3" fillId="0" borderId="16" xfId="0" applyNumberFormat="1" applyFont="1" applyFill="1" applyBorder="1" applyAlignment="1" applyProtection="1">
      <alignment horizontal="left" vertical="center" shrinkToFit="1"/>
      <protection hidden="1" locked="0"/>
    </xf>
    <xf numFmtId="181" fontId="3" fillId="0" borderId="16" xfId="0" applyNumberFormat="1" applyFont="1" applyFill="1" applyBorder="1" applyAlignment="1" applyProtection="1">
      <alignment horizontal="left" vertical="center" shrinkToFit="1"/>
      <protection hidden="1" locked="0"/>
    </xf>
    <xf numFmtId="197" fontId="3" fillId="0" borderId="14" xfId="0" applyNumberFormat="1" applyFont="1" applyFill="1" applyBorder="1" applyAlignment="1" applyProtection="1">
      <alignment horizontal="left" vertical="center"/>
      <protection hidden="1" locked="0"/>
    </xf>
    <xf numFmtId="201" fontId="3" fillId="0" borderId="16" xfId="0" applyNumberFormat="1" applyFont="1" applyFill="1" applyBorder="1" applyAlignment="1" applyProtection="1">
      <alignment horizontal="left" vertical="center" shrinkToFit="1"/>
      <protection hidden="1" locked="0"/>
    </xf>
    <xf numFmtId="185" fontId="3" fillId="0" borderId="14" xfId="0" applyNumberFormat="1" applyFont="1" applyFill="1" applyBorder="1" applyAlignment="1" applyProtection="1">
      <alignment horizontal="left" vertical="center" shrinkToFit="1"/>
      <protection hidden="1" locked="0"/>
    </xf>
    <xf numFmtId="204" fontId="3" fillId="0" borderId="16" xfId="0" applyNumberFormat="1" applyFont="1" applyFill="1" applyBorder="1" applyAlignment="1" applyProtection="1">
      <alignment horizontal="left" vertical="center" shrinkToFit="1"/>
      <protection hidden="1" locked="0"/>
    </xf>
    <xf numFmtId="204" fontId="3" fillId="0" borderId="14" xfId="0" applyNumberFormat="1" applyFont="1" applyFill="1" applyBorder="1" applyAlignment="1" applyProtection="1">
      <alignment horizontal="left" vertical="center" shrinkToFit="1"/>
      <protection hidden="1" locked="0"/>
    </xf>
    <xf numFmtId="185" fontId="3" fillId="2" borderId="15" xfId="0" applyNumberFormat="1" applyFont="1" applyFill="1" applyBorder="1" applyAlignment="1" applyProtection="1">
      <alignment horizontal="left" vertical="center"/>
      <protection hidden="1" locked="0"/>
    </xf>
    <xf numFmtId="178" fontId="3" fillId="2" borderId="19" xfId="0" applyNumberFormat="1" applyFont="1" applyFill="1" applyBorder="1" applyAlignment="1">
      <alignment horizontal="right" vertical="center"/>
    </xf>
    <xf numFmtId="176" fontId="3" fillId="0" borderId="35" xfId="0" applyNumberFormat="1" applyFont="1" applyFill="1" applyBorder="1" applyAlignment="1" applyProtection="1">
      <alignment horizontal="right" vertical="center"/>
      <protection hidden="1" locked="0"/>
    </xf>
    <xf numFmtId="49" fontId="3" fillId="2" borderId="5" xfId="0" applyNumberFormat="1" applyFont="1" applyFill="1" applyBorder="1" applyAlignment="1">
      <alignment horizontal="center" vertical="center"/>
    </xf>
    <xf numFmtId="0" fontId="3" fillId="0" borderId="6" xfId="0" applyFont="1" applyFill="1" applyBorder="1" applyAlignment="1">
      <alignment horizontal="center" vertical="center"/>
    </xf>
    <xf numFmtId="49" fontId="3" fillId="0" borderId="13" xfId="0" applyNumberFormat="1" applyFont="1" applyFill="1" applyBorder="1" applyAlignment="1" applyProtection="1">
      <alignment horizontal="center" vertical="center"/>
      <protection hidden="1" locked="0"/>
    </xf>
    <xf numFmtId="176" fontId="0" fillId="0" borderId="0" xfId="0" applyNumberFormat="1" applyFill="1" applyBorder="1" applyAlignment="1" applyProtection="1">
      <alignment horizontal="right" vertical="center"/>
      <protection hidden="1" locked="0"/>
    </xf>
    <xf numFmtId="0" fontId="0" fillId="0" borderId="0" xfId="0" applyFill="1" applyBorder="1" applyAlignment="1" applyProtection="1">
      <alignment horizontal="left" vertical="center"/>
      <protection hidden="1" locked="0"/>
    </xf>
    <xf numFmtId="178" fontId="3" fillId="0" borderId="4" xfId="0" applyNumberFormat="1" applyFont="1" applyFill="1" applyBorder="1" applyAlignment="1">
      <alignment horizontal="center" vertical="center"/>
    </xf>
    <xf numFmtId="0" fontId="3" fillId="0" borderId="36" xfId="0" applyFont="1" applyFill="1" applyBorder="1" applyAlignment="1" applyProtection="1">
      <alignment horizontal="left" vertical="center"/>
      <protection hidden="1" locked="0"/>
    </xf>
    <xf numFmtId="176" fontId="3" fillId="2" borderId="7" xfId="0" applyNumberFormat="1" applyFont="1" applyFill="1" applyBorder="1" applyAlignment="1" applyProtection="1">
      <alignment horizontal="center" vertical="center"/>
      <protection hidden="1" locked="0"/>
    </xf>
    <xf numFmtId="176" fontId="3" fillId="2" borderId="37" xfId="0" applyNumberFormat="1" applyFont="1" applyFill="1" applyBorder="1" applyAlignment="1" applyProtection="1">
      <alignment horizontal="center" vertical="center"/>
      <protection hidden="1" locked="0"/>
    </xf>
    <xf numFmtId="0" fontId="3" fillId="0" borderId="0" xfId="0" applyFont="1" applyFill="1" applyBorder="1" applyAlignment="1" applyProtection="1">
      <alignment horizontal="center" vertical="center"/>
      <protection hidden="1" locked="0"/>
    </xf>
    <xf numFmtId="186" fontId="3" fillId="0" borderId="15" xfId="0" applyNumberFormat="1" applyFont="1" applyFill="1" applyBorder="1" applyAlignment="1" applyProtection="1">
      <alignment horizontal="left" vertical="center"/>
      <protection hidden="1" locked="0"/>
    </xf>
    <xf numFmtId="191" fontId="3" fillId="0" borderId="14" xfId="0" applyNumberFormat="1" applyFont="1" applyFill="1" applyBorder="1" applyAlignment="1" applyProtection="1">
      <alignment horizontal="left" vertical="center" shrinkToFit="1"/>
      <protection hidden="1" locked="0"/>
    </xf>
    <xf numFmtId="198" fontId="3" fillId="0" borderId="16" xfId="0" applyNumberFormat="1" applyFont="1" applyFill="1" applyBorder="1" applyAlignment="1" applyProtection="1">
      <alignment horizontal="left" vertical="center" shrinkToFit="1"/>
      <protection hidden="1" locked="0"/>
    </xf>
    <xf numFmtId="176" fontId="3" fillId="0" borderId="36" xfId="0" applyNumberFormat="1" applyFont="1" applyFill="1" applyBorder="1" applyAlignment="1" applyProtection="1">
      <alignment horizontal="right" vertical="center"/>
      <protection hidden="1" locked="0"/>
    </xf>
    <xf numFmtId="178" fontId="3" fillId="0" borderId="36" xfId="0" applyNumberFormat="1" applyFont="1" applyFill="1" applyBorder="1" applyAlignment="1">
      <alignment horizontal="right" vertical="center"/>
    </xf>
    <xf numFmtId="178" fontId="3" fillId="2" borderId="34" xfId="0" applyNumberFormat="1" applyFont="1" applyFill="1" applyBorder="1" applyAlignment="1">
      <alignment horizontal="right" vertical="center"/>
    </xf>
    <xf numFmtId="0" fontId="3" fillId="0" borderId="15" xfId="0" applyNumberFormat="1" applyFont="1" applyFill="1" applyBorder="1" applyAlignment="1" applyProtection="1" quotePrefix="1">
      <alignment horizontal="left" vertical="center"/>
      <protection hidden="1" locked="0"/>
    </xf>
    <xf numFmtId="191" fontId="3" fillId="2" borderId="15" xfId="0" applyNumberFormat="1" applyFont="1" applyFill="1" applyBorder="1" applyAlignment="1" applyProtection="1">
      <alignment horizontal="left" vertical="center" shrinkToFit="1"/>
      <protection hidden="1" locked="0"/>
    </xf>
    <xf numFmtId="188" fontId="3" fillId="0" borderId="15" xfId="0" applyNumberFormat="1" applyFont="1" applyFill="1" applyBorder="1" applyAlignment="1" applyProtection="1">
      <alignment horizontal="left" vertical="center" shrinkToFit="1"/>
      <protection hidden="1" locked="0"/>
    </xf>
    <xf numFmtId="185" fontId="3" fillId="0" borderId="15" xfId="0" applyNumberFormat="1" applyFont="1" applyFill="1" applyBorder="1" applyAlignment="1" applyProtection="1">
      <alignment horizontal="left" vertical="center" shrinkToFit="1"/>
      <protection hidden="1" locked="0"/>
    </xf>
    <xf numFmtId="201" fontId="3" fillId="0" borderId="15" xfId="0" applyNumberFormat="1" applyFont="1" applyFill="1" applyBorder="1" applyAlignment="1" applyProtection="1">
      <alignment horizontal="left" vertical="center" shrinkToFit="1"/>
      <protection hidden="1" locked="0"/>
    </xf>
    <xf numFmtId="178" fontId="3" fillId="0" borderId="13" xfId="0"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0" fontId="3" fillId="0" borderId="15" xfId="0" applyFont="1" applyFill="1" applyBorder="1" applyAlignment="1" applyProtection="1">
      <alignment horizontal="left" vertical="center" shrinkToFit="1"/>
      <protection hidden="1" locked="0"/>
    </xf>
    <xf numFmtId="178" fontId="3" fillId="0" borderId="5" xfId="0" applyNumberFormat="1" applyFont="1" applyBorder="1" applyAlignment="1">
      <alignment horizontal="right" vertical="center"/>
    </xf>
    <xf numFmtId="178" fontId="3" fillId="0" borderId="19" xfId="0" applyNumberFormat="1" applyFont="1" applyBorder="1" applyAlignment="1">
      <alignment horizontal="right" vertical="center"/>
    </xf>
    <xf numFmtId="178" fontId="3" fillId="0" borderId="15" xfId="0" applyNumberFormat="1" applyFont="1" applyBorder="1" applyAlignment="1">
      <alignment horizontal="right" vertical="center"/>
    </xf>
    <xf numFmtId="0" fontId="3" fillId="0" borderId="15" xfId="0" applyFont="1" applyBorder="1" applyAlignment="1" applyProtection="1">
      <alignment horizontal="left" vertical="center" shrinkToFit="1"/>
      <protection hidden="1" locked="0"/>
    </xf>
    <xf numFmtId="178" fontId="3" fillId="0" borderId="34" xfId="0" applyNumberFormat="1" applyFont="1" applyBorder="1" applyAlignment="1">
      <alignment horizontal="right" vertical="center"/>
    </xf>
    <xf numFmtId="178" fontId="3" fillId="2" borderId="28" xfId="0" applyNumberFormat="1" applyFont="1" applyFill="1" applyBorder="1" applyAlignment="1">
      <alignment horizontal="right" vertical="center"/>
    </xf>
    <xf numFmtId="185" fontId="3" fillId="0" borderId="15" xfId="0" applyNumberFormat="1" applyFont="1" applyFill="1" applyBorder="1" applyAlignment="1" applyProtection="1">
      <alignment horizontal="left" vertical="center"/>
      <protection hidden="1" locked="0"/>
    </xf>
    <xf numFmtId="49" fontId="13" fillId="2" borderId="38" xfId="16" applyNumberFormat="1" applyFont="1" applyFill="1" applyBorder="1" applyAlignment="1" applyProtection="1">
      <alignment horizontal="center" vertical="center" shrinkToFit="1"/>
      <protection hidden="1" locked="0"/>
    </xf>
    <xf numFmtId="0" fontId="13" fillId="2" borderId="38" xfId="16" applyFont="1" applyFill="1" applyBorder="1" applyAlignment="1" applyProtection="1">
      <alignment horizontal="center" vertical="center" shrinkToFit="1"/>
      <protection hidden="1" locked="0"/>
    </xf>
    <xf numFmtId="0" fontId="0" fillId="0" borderId="0" xfId="0" applyFont="1" applyBorder="1" applyAlignment="1" applyProtection="1">
      <alignment vertical="center"/>
      <protection hidden="1" locked="0"/>
    </xf>
    <xf numFmtId="176" fontId="24" fillId="0" borderId="0" xfId="0" applyNumberFormat="1" applyFont="1" applyBorder="1" applyAlignment="1" applyProtection="1">
      <alignment horizontal="right" vertical="center"/>
      <protection hidden="1" locked="0"/>
    </xf>
    <xf numFmtId="176" fontId="25" fillId="0" borderId="0" xfId="0" applyNumberFormat="1" applyFont="1" applyBorder="1" applyAlignment="1" applyProtection="1">
      <alignment horizontal="right" vertical="center"/>
      <protection hidden="1" locked="0"/>
    </xf>
    <xf numFmtId="181" fontId="3" fillId="2" borderId="16" xfId="0" applyNumberFormat="1" applyFont="1" applyFill="1" applyBorder="1" applyAlignment="1" applyProtection="1">
      <alignment horizontal="left" vertical="center" shrinkToFit="1"/>
      <protection hidden="1" locked="0"/>
    </xf>
    <xf numFmtId="181" fontId="3" fillId="2" borderId="15" xfId="0" applyNumberFormat="1" applyFont="1" applyFill="1" applyBorder="1" applyAlignment="1" applyProtection="1">
      <alignment horizontal="left" vertical="center" shrinkToFit="1"/>
      <protection hidden="1" locked="0"/>
    </xf>
    <xf numFmtId="181" fontId="3" fillId="0" borderId="16" xfId="0" applyNumberFormat="1" applyFont="1" applyBorder="1" applyAlignment="1" applyProtection="1">
      <alignment horizontal="left" vertical="center" shrinkToFit="1"/>
      <protection hidden="1" locked="0"/>
    </xf>
    <xf numFmtId="181" fontId="3" fillId="0" borderId="16" xfId="0" applyNumberFormat="1" applyFont="1" applyBorder="1" applyAlignment="1" applyProtection="1">
      <alignment horizontal="left" vertical="center"/>
      <protection hidden="1" locked="0"/>
    </xf>
    <xf numFmtId="176" fontId="3" fillId="0" borderId="13" xfId="0" applyNumberFormat="1" applyFont="1" applyBorder="1" applyAlignment="1" applyProtection="1">
      <alignment horizontal="center" vertical="center" shrinkToFit="1"/>
      <protection hidden="1" locked="0"/>
    </xf>
    <xf numFmtId="176" fontId="3" fillId="0" borderId="5" xfId="0" applyNumberFormat="1" applyFont="1" applyBorder="1" applyAlignment="1" applyProtection="1">
      <alignment horizontal="center" vertical="center" shrinkToFit="1"/>
      <protection hidden="1" locked="0"/>
    </xf>
    <xf numFmtId="176" fontId="3" fillId="2" borderId="13" xfId="0" applyNumberFormat="1" applyFont="1" applyFill="1" applyBorder="1" applyAlignment="1" applyProtection="1">
      <alignment horizontal="center" vertical="center" shrinkToFit="1"/>
      <protection hidden="1" locked="0"/>
    </xf>
    <xf numFmtId="176" fontId="3" fillId="2" borderId="6" xfId="0" applyNumberFormat="1" applyFont="1" applyFill="1" applyBorder="1" applyAlignment="1" applyProtection="1">
      <alignment horizontal="center" vertical="center" shrinkToFit="1"/>
      <protection hidden="1" locked="0"/>
    </xf>
    <xf numFmtId="176" fontId="3" fillId="0" borderId="13" xfId="0" applyNumberFormat="1" applyFont="1" applyFill="1" applyBorder="1" applyAlignment="1" applyProtection="1">
      <alignment horizontal="center" vertical="center" shrinkToFit="1"/>
      <protection hidden="1" locked="0"/>
    </xf>
    <xf numFmtId="176" fontId="3" fillId="0" borderId="6" xfId="0" applyNumberFormat="1" applyFont="1" applyFill="1" applyBorder="1" applyAlignment="1" applyProtection="1">
      <alignment horizontal="center" vertical="center" shrinkToFit="1"/>
      <protection hidden="1" locked="0"/>
    </xf>
    <xf numFmtId="176" fontId="3" fillId="0" borderId="5" xfId="0" applyNumberFormat="1" applyFont="1" applyFill="1" applyBorder="1" applyAlignment="1" applyProtection="1">
      <alignment horizontal="center" vertical="center" shrinkToFit="1"/>
      <protection hidden="1" locked="0"/>
    </xf>
    <xf numFmtId="176" fontId="0" fillId="0" borderId="22" xfId="0" applyNumberFormat="1" applyFill="1" applyBorder="1" applyAlignment="1" applyProtection="1">
      <alignment horizontal="right" vertical="center"/>
      <protection hidden="1" locked="0"/>
    </xf>
    <xf numFmtId="0" fontId="3" fillId="0" borderId="22" xfId="0" applyFont="1" applyFill="1" applyBorder="1" applyAlignment="1" applyProtection="1">
      <alignment horizontal="left" vertical="center"/>
      <protection hidden="1" locked="0"/>
    </xf>
    <xf numFmtId="178" fontId="3" fillId="0" borderId="16" xfId="0" applyNumberFormat="1" applyFont="1" applyFill="1" applyBorder="1" applyAlignment="1">
      <alignment horizontal="right" vertical="center"/>
    </xf>
    <xf numFmtId="188" fontId="3" fillId="0" borderId="16" xfId="0" applyNumberFormat="1" applyFont="1" applyFill="1" applyBorder="1" applyAlignment="1" applyProtection="1">
      <alignment horizontal="left" vertical="center"/>
      <protection hidden="1" locked="0"/>
    </xf>
    <xf numFmtId="197" fontId="4" fillId="0" borderId="16" xfId="0" applyNumberFormat="1" applyFont="1" applyFill="1" applyBorder="1" applyAlignment="1" applyProtection="1">
      <alignment horizontal="left" vertical="center" shrinkToFit="1"/>
      <protection hidden="1" locked="0"/>
    </xf>
    <xf numFmtId="186" fontId="4" fillId="2" borderId="16" xfId="0" applyNumberFormat="1" applyFont="1" applyFill="1" applyBorder="1" applyAlignment="1" applyProtection="1">
      <alignment horizontal="left" vertical="center"/>
      <protection hidden="1" locked="0"/>
    </xf>
    <xf numFmtId="49" fontId="3" fillId="2" borderId="34" xfId="0" applyNumberFormat="1" applyFont="1" applyFill="1" applyBorder="1" applyAlignment="1" applyProtection="1">
      <alignment horizontal="center" vertical="center" wrapText="1"/>
      <protection hidden="1" locked="0"/>
    </xf>
    <xf numFmtId="0" fontId="3" fillId="2" borderId="15" xfId="0" applyNumberFormat="1" applyFont="1" applyFill="1" applyBorder="1" applyAlignment="1" applyProtection="1" quotePrefix="1">
      <alignment horizontal="left" vertical="center"/>
      <protection hidden="1" locked="0"/>
    </xf>
    <xf numFmtId="197" fontId="3" fillId="2" borderId="15" xfId="0" applyNumberFormat="1" applyFont="1" applyFill="1" applyBorder="1" applyAlignment="1" applyProtection="1">
      <alignment horizontal="left" vertical="center"/>
      <protection hidden="1" locked="0"/>
    </xf>
    <xf numFmtId="0" fontId="3" fillId="2" borderId="11" xfId="0" applyFont="1" applyFill="1" applyBorder="1" applyAlignment="1" applyProtection="1">
      <alignment horizontal="left" vertical="center"/>
      <protection hidden="1" locked="0"/>
    </xf>
    <xf numFmtId="185" fontId="3" fillId="2" borderId="14" xfId="0" applyNumberFormat="1" applyFont="1" applyFill="1" applyBorder="1" applyAlignment="1" applyProtection="1">
      <alignment horizontal="left" vertical="center" shrinkToFit="1"/>
      <protection hidden="1" locked="0"/>
    </xf>
    <xf numFmtId="185" fontId="3" fillId="2" borderId="15" xfId="0" applyNumberFormat="1" applyFont="1" applyFill="1" applyBorder="1" applyAlignment="1" applyProtection="1">
      <alignment horizontal="left" vertical="center" shrinkToFit="1"/>
      <protection hidden="1" locked="0"/>
    </xf>
    <xf numFmtId="188" fontId="3" fillId="0" borderId="16" xfId="0" applyNumberFormat="1" applyFont="1" applyFill="1" applyBorder="1" applyAlignment="1" applyProtection="1">
      <alignment horizontal="left" vertical="center" shrinkToFit="1"/>
      <protection hidden="1" locked="0"/>
    </xf>
    <xf numFmtId="49" fontId="3" fillId="0" borderId="35" xfId="0" applyNumberFormat="1" applyFont="1" applyFill="1" applyBorder="1" applyAlignment="1" applyProtection="1">
      <alignment horizontal="center" vertical="center" wrapText="1"/>
      <protection hidden="1" locked="0"/>
    </xf>
    <xf numFmtId="49" fontId="3" fillId="0" borderId="33" xfId="0" applyNumberFormat="1" applyFont="1" applyFill="1" applyBorder="1" applyAlignment="1" applyProtection="1">
      <alignment horizontal="center" vertical="center" wrapText="1"/>
      <protection hidden="1" locked="0"/>
    </xf>
    <xf numFmtId="0" fontId="0" fillId="2" borderId="4" xfId="0" applyFill="1" applyBorder="1" applyAlignment="1">
      <alignment horizontal="left" vertical="center" wrapText="1"/>
    </xf>
    <xf numFmtId="0" fontId="3" fillId="0" borderId="14" xfId="0" applyNumberFormat="1" applyFont="1" applyFill="1" applyBorder="1" applyAlignment="1" applyProtection="1">
      <alignment horizontal="left" vertical="center"/>
      <protection hidden="1" locked="0"/>
    </xf>
    <xf numFmtId="176" fontId="3" fillId="0" borderId="32" xfId="0" applyNumberFormat="1" applyFont="1" applyBorder="1" applyAlignment="1" applyProtection="1">
      <alignment horizontal="center" vertical="center"/>
      <protection hidden="1" locked="0"/>
    </xf>
    <xf numFmtId="184" fontId="3" fillId="2" borderId="39" xfId="0" applyNumberFormat="1" applyFont="1" applyFill="1" applyBorder="1" applyAlignment="1" applyProtection="1">
      <alignment horizontal="center" vertical="center"/>
      <protection hidden="1" locked="0"/>
    </xf>
    <xf numFmtId="182" fontId="3" fillId="6" borderId="39" xfId="0" applyNumberFormat="1" applyFont="1" applyFill="1" applyBorder="1" applyAlignment="1">
      <alignment horizontal="center" vertical="center"/>
    </xf>
    <xf numFmtId="182" fontId="3" fillId="4" borderId="39" xfId="0" applyNumberFormat="1" applyFont="1" applyFill="1" applyBorder="1" applyAlignment="1" applyProtection="1">
      <alignment horizontal="center" vertical="center"/>
      <protection hidden="1" locked="0"/>
    </xf>
    <xf numFmtId="182" fontId="3" fillId="4" borderId="39" xfId="0" applyNumberFormat="1" applyFont="1" applyFill="1" applyBorder="1" applyAlignment="1">
      <alignment horizontal="center" vertical="center"/>
    </xf>
    <xf numFmtId="182" fontId="3" fillId="4" borderId="30" xfId="0" applyNumberFormat="1" applyFont="1" applyFill="1" applyBorder="1" applyAlignment="1">
      <alignment horizontal="center" vertical="center"/>
    </xf>
    <xf numFmtId="182" fontId="3" fillId="4" borderId="29" xfId="0" applyNumberFormat="1" applyFont="1" applyFill="1" applyBorder="1" applyAlignment="1" applyProtection="1">
      <alignment horizontal="center" vertical="center"/>
      <protection hidden="1" locked="0"/>
    </xf>
    <xf numFmtId="182" fontId="3" fillId="5" borderId="29" xfId="0" applyNumberFormat="1" applyFont="1" applyFill="1" applyBorder="1" applyAlignment="1" applyProtection="1">
      <alignment horizontal="center" vertical="center"/>
      <protection hidden="1" locked="0"/>
    </xf>
    <xf numFmtId="182" fontId="3" fillId="5" borderId="39" xfId="0" applyNumberFormat="1" applyFont="1" applyFill="1" applyBorder="1" applyAlignment="1">
      <alignment horizontal="center" vertical="center"/>
    </xf>
    <xf numFmtId="182" fontId="3" fillId="6" borderId="39" xfId="0" applyNumberFormat="1" applyFont="1" applyFill="1" applyBorder="1" applyAlignment="1" applyProtection="1">
      <alignment horizontal="center" vertical="center"/>
      <protection hidden="1" locked="0"/>
    </xf>
    <xf numFmtId="182" fontId="3" fillId="5" borderId="39" xfId="0" applyNumberFormat="1" applyFont="1" applyFill="1" applyBorder="1" applyAlignment="1" applyProtection="1">
      <alignment horizontal="center" vertical="center"/>
      <protection hidden="1" locked="0"/>
    </xf>
    <xf numFmtId="0" fontId="3" fillId="2" borderId="6" xfId="0" applyFont="1" applyFill="1" applyBorder="1" applyAlignment="1">
      <alignment horizontal="center" vertical="center" shrinkToFit="1"/>
    </xf>
    <xf numFmtId="176" fontId="3" fillId="2" borderId="3" xfId="0" applyNumberFormat="1" applyFont="1" applyFill="1" applyBorder="1" applyAlignment="1" applyProtection="1">
      <alignment horizontal="center" vertical="center" shrinkToFit="1"/>
      <protection hidden="1" locked="0"/>
    </xf>
    <xf numFmtId="176" fontId="3" fillId="0" borderId="6" xfId="0" applyNumberFormat="1" applyFont="1" applyBorder="1" applyAlignment="1" applyProtection="1">
      <alignment horizontal="center" vertical="center" shrinkToFit="1"/>
      <protection hidden="1" locked="0"/>
    </xf>
    <xf numFmtId="176" fontId="3" fillId="2" borderId="5" xfId="0" applyNumberFormat="1" applyFont="1" applyFill="1" applyBorder="1" applyAlignment="1" applyProtection="1">
      <alignment horizontal="center" vertical="center" shrinkToFit="1"/>
      <protection hidden="1" locked="0"/>
    </xf>
    <xf numFmtId="0" fontId="3" fillId="0" borderId="6" xfId="0" applyFont="1" applyFill="1" applyBorder="1" applyAlignment="1">
      <alignment horizontal="center" vertical="center" shrinkToFit="1"/>
    </xf>
    <xf numFmtId="176" fontId="7" fillId="2" borderId="13" xfId="0" applyNumberFormat="1" applyFont="1" applyFill="1" applyBorder="1" applyAlignment="1" applyProtection="1">
      <alignment horizontal="center" vertical="center" shrinkToFit="1"/>
      <protection hidden="1" locked="0"/>
    </xf>
    <xf numFmtId="176" fontId="3" fillId="2" borderId="2" xfId="0" applyNumberFormat="1" applyFont="1" applyFill="1" applyBorder="1" applyAlignment="1" applyProtection="1">
      <alignment horizontal="center" vertical="center" shrinkToFit="1"/>
      <protection hidden="1" locked="0"/>
    </xf>
    <xf numFmtId="176" fontId="3" fillId="0" borderId="2" xfId="0" applyNumberFormat="1" applyFont="1" applyFill="1" applyBorder="1" applyAlignment="1" applyProtection="1">
      <alignment horizontal="center" vertical="center"/>
      <protection hidden="1" locked="0"/>
    </xf>
    <xf numFmtId="176" fontId="3" fillId="0" borderId="2" xfId="0" applyNumberFormat="1" applyFont="1" applyBorder="1" applyAlignment="1" applyProtection="1">
      <alignment horizontal="center" vertical="center" shrinkToFit="1"/>
      <protection hidden="1" locked="0"/>
    </xf>
    <xf numFmtId="178" fontId="3" fillId="0" borderId="8" xfId="0" applyNumberFormat="1" applyFont="1" applyBorder="1" applyAlignment="1">
      <alignment horizontal="right" vertical="center"/>
    </xf>
    <xf numFmtId="178" fontId="3"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176" fontId="3" fillId="0" borderId="2" xfId="0" applyNumberFormat="1" applyFont="1" applyFill="1" applyBorder="1" applyAlignment="1" applyProtection="1">
      <alignment horizontal="center" vertical="center" shrinkToFit="1"/>
      <protection hidden="1" locked="0"/>
    </xf>
    <xf numFmtId="176" fontId="3" fillId="0" borderId="32" xfId="0" applyNumberFormat="1" applyFont="1" applyFill="1" applyBorder="1" applyAlignment="1" applyProtection="1">
      <alignment horizontal="center" vertical="center"/>
      <protection hidden="1" locked="0"/>
    </xf>
    <xf numFmtId="178"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76" fontId="7" fillId="0" borderId="5" xfId="0" applyNumberFormat="1" applyFont="1" applyFill="1" applyBorder="1" applyAlignment="1" applyProtection="1">
      <alignment horizontal="center" vertical="center" shrinkToFit="1"/>
      <protection hidden="1" locked="0"/>
    </xf>
    <xf numFmtId="0" fontId="0" fillId="0" borderId="8" xfId="0" applyFill="1" applyBorder="1" applyAlignment="1">
      <alignment horizontal="left" vertical="center" wrapText="1"/>
    </xf>
    <xf numFmtId="176" fontId="3" fillId="0" borderId="37" xfId="0" applyNumberFormat="1" applyFont="1" applyFill="1" applyBorder="1" applyAlignment="1" applyProtection="1">
      <alignment horizontal="center" vertical="center"/>
      <protection hidden="1" locked="0"/>
    </xf>
    <xf numFmtId="178" fontId="3" fillId="0" borderId="8" xfId="0" applyNumberFormat="1" applyFont="1" applyFill="1" applyBorder="1" applyAlignment="1">
      <alignment horizontal="center" vertical="center"/>
    </xf>
    <xf numFmtId="182" fontId="3" fillId="7" borderId="39" xfId="0" applyNumberFormat="1" applyFont="1" applyFill="1" applyBorder="1" applyAlignment="1" applyProtection="1">
      <alignment horizontal="center" vertical="center"/>
      <protection hidden="1" locked="0"/>
    </xf>
    <xf numFmtId="182" fontId="3" fillId="7" borderId="39" xfId="0" applyNumberFormat="1" applyFont="1" applyFill="1" applyBorder="1" applyAlignment="1">
      <alignment horizontal="center" vertical="center"/>
    </xf>
    <xf numFmtId="182" fontId="3" fillId="7" borderId="29" xfId="0" applyNumberFormat="1" applyFont="1" applyFill="1" applyBorder="1" applyAlignment="1" applyProtection="1">
      <alignment horizontal="center" vertical="center"/>
      <protection hidden="1" locked="0"/>
    </xf>
    <xf numFmtId="182" fontId="3" fillId="7" borderId="40" xfId="0" applyNumberFormat="1" applyFont="1" applyFill="1" applyBorder="1" applyAlignment="1">
      <alignment horizontal="center" vertical="center"/>
    </xf>
    <xf numFmtId="184" fontId="3" fillId="2" borderId="39" xfId="0" applyNumberFormat="1" applyFont="1" applyFill="1" applyBorder="1" applyAlignment="1">
      <alignment horizontal="center" vertical="center"/>
    </xf>
    <xf numFmtId="184" fontId="3" fillId="2" borderId="30" xfId="0" applyNumberFormat="1" applyFont="1" applyFill="1" applyBorder="1" applyAlignment="1">
      <alignment horizontal="center" vertical="center"/>
    </xf>
    <xf numFmtId="184" fontId="3" fillId="2" borderId="29" xfId="0" applyNumberFormat="1" applyFont="1" applyFill="1" applyBorder="1" applyAlignment="1" applyProtection="1">
      <alignment horizontal="center" vertical="center"/>
      <protection hidden="1" locked="0"/>
    </xf>
    <xf numFmtId="182" fontId="3" fillId="3" borderId="39" xfId="0" applyNumberFormat="1" applyFont="1" applyFill="1" applyBorder="1" applyAlignment="1" applyProtection="1">
      <alignment horizontal="center" vertical="center"/>
      <protection hidden="1" locked="0"/>
    </xf>
    <xf numFmtId="182" fontId="3" fillId="3" borderId="39" xfId="0" applyNumberFormat="1" applyFont="1" applyFill="1" applyBorder="1" applyAlignment="1">
      <alignment horizontal="center" vertical="center"/>
    </xf>
    <xf numFmtId="0" fontId="3" fillId="0" borderId="41" xfId="0" applyFont="1" applyBorder="1" applyAlignment="1" applyProtection="1">
      <alignment horizontal="center" vertical="center"/>
      <protection hidden="1" locked="0"/>
    </xf>
    <xf numFmtId="0" fontId="3" fillId="0" borderId="27" xfId="0" applyFont="1" applyBorder="1" applyAlignment="1" applyProtection="1">
      <alignment horizontal="center" vertical="center"/>
      <protection hidden="1" locked="0"/>
    </xf>
    <xf numFmtId="176" fontId="3" fillId="7" borderId="42" xfId="0" applyNumberFormat="1" applyFont="1" applyFill="1" applyBorder="1" applyAlignment="1" applyProtection="1" quotePrefix="1">
      <alignment horizontal="center" vertical="center" wrapText="1" shrinkToFit="1"/>
      <protection hidden="1" locked="0"/>
    </xf>
    <xf numFmtId="176" fontId="3" fillId="7" borderId="43" xfId="0" applyNumberFormat="1" applyFont="1" applyFill="1" applyBorder="1" applyAlignment="1" applyProtection="1" quotePrefix="1">
      <alignment horizontal="center" vertical="center" wrapText="1" shrinkToFit="1"/>
      <protection hidden="1" locked="0"/>
    </xf>
    <xf numFmtId="176" fontId="3" fillId="7" borderId="42" xfId="0" applyNumberFormat="1" applyFont="1" applyFill="1" applyBorder="1" applyAlignment="1" applyProtection="1" quotePrefix="1">
      <alignment horizontal="center" vertical="center" shrinkToFit="1"/>
      <protection hidden="1" locked="0"/>
    </xf>
    <xf numFmtId="176" fontId="3" fillId="7" borderId="43" xfId="0" applyNumberFormat="1" applyFont="1" applyFill="1" applyBorder="1" applyAlignment="1" applyProtection="1" quotePrefix="1">
      <alignment horizontal="center" vertical="center" shrinkToFit="1"/>
      <protection hidden="1" locked="0"/>
    </xf>
    <xf numFmtId="0" fontId="3" fillId="0" borderId="31" xfId="0" applyFont="1" applyBorder="1" applyAlignment="1" applyProtection="1">
      <alignment horizontal="center" vertical="center" wrapText="1" shrinkToFit="1"/>
      <protection hidden="1" locked="0"/>
    </xf>
    <xf numFmtId="0" fontId="3" fillId="0" borderId="38" xfId="0" applyFont="1" applyBorder="1" applyAlignment="1" applyProtection="1">
      <alignment horizontal="center" vertical="center" wrapText="1" shrinkToFit="1"/>
      <protection hidden="1" locked="0"/>
    </xf>
    <xf numFmtId="0" fontId="3" fillId="0" borderId="10" xfId="0" applyFont="1" applyBorder="1" applyAlignment="1" applyProtection="1">
      <alignment horizontal="center" vertical="center" wrapText="1"/>
      <protection hidden="1" locked="0"/>
    </xf>
    <xf numFmtId="0" fontId="3" fillId="0" borderId="11" xfId="0" applyFont="1" applyBorder="1" applyAlignment="1" applyProtection="1">
      <alignment horizontal="center" vertical="center" wrapText="1"/>
      <protection hidden="1" locked="0"/>
    </xf>
    <xf numFmtId="176" fontId="3" fillId="2" borderId="13" xfId="0" applyNumberFormat="1" applyFont="1" applyFill="1" applyBorder="1" applyAlignment="1" applyProtection="1">
      <alignment horizontal="center" vertical="center"/>
      <protection hidden="1" locked="0"/>
    </xf>
    <xf numFmtId="176" fontId="3" fillId="2" borderId="6" xfId="0" applyNumberFormat="1" applyFont="1" applyFill="1" applyBorder="1" applyAlignment="1" applyProtection="1">
      <alignment horizontal="center" vertical="center"/>
      <protection hidden="1" locked="0"/>
    </xf>
    <xf numFmtId="176" fontId="3" fillId="0" borderId="13" xfId="0" applyNumberFormat="1" applyFont="1" applyBorder="1" applyAlignment="1" applyProtection="1">
      <alignment horizontal="center" vertical="center"/>
      <protection hidden="1" locked="0"/>
    </xf>
    <xf numFmtId="176" fontId="3" fillId="0" borderId="6" xfId="0" applyNumberFormat="1" applyFont="1" applyBorder="1" applyAlignment="1" applyProtection="1">
      <alignment horizontal="center" vertical="center"/>
      <protection hidden="1" locked="0"/>
    </xf>
    <xf numFmtId="176" fontId="3" fillId="0" borderId="13" xfId="0" applyNumberFormat="1" applyFont="1" applyBorder="1" applyAlignment="1" applyProtection="1">
      <alignment horizontal="center" vertical="center" wrapText="1"/>
      <protection hidden="1" locked="0"/>
    </xf>
    <xf numFmtId="176" fontId="3" fillId="0" borderId="6" xfId="0" applyNumberFormat="1" applyFont="1" applyBorder="1" applyAlignment="1" applyProtection="1">
      <alignment horizontal="center" vertical="center" wrapText="1"/>
      <protection hidden="1" locked="0"/>
    </xf>
    <xf numFmtId="176" fontId="3" fillId="2" borderId="5" xfId="0" applyNumberFormat="1" applyFont="1" applyFill="1" applyBorder="1" applyAlignment="1" applyProtection="1">
      <alignment horizontal="center" vertical="center" wrapText="1"/>
      <protection hidden="1" locked="0"/>
    </xf>
    <xf numFmtId="176" fontId="3" fillId="2" borderId="6" xfId="0" applyNumberFormat="1" applyFont="1" applyFill="1" applyBorder="1" applyAlignment="1" applyProtection="1">
      <alignment horizontal="center" vertical="center" wrapText="1"/>
      <protection hidden="1" locked="0"/>
    </xf>
    <xf numFmtId="176" fontId="3" fillId="2" borderId="5" xfId="0" applyNumberFormat="1" applyFont="1" applyFill="1" applyBorder="1" applyAlignment="1" applyProtection="1">
      <alignment horizontal="center" vertical="center"/>
      <protection hidden="1" locked="0"/>
    </xf>
    <xf numFmtId="176" fontId="3" fillId="0" borderId="13" xfId="0" applyNumberFormat="1" applyFont="1" applyFill="1" applyBorder="1" applyAlignment="1" applyProtection="1">
      <alignment horizontal="center" vertical="center"/>
      <protection hidden="1" locked="0"/>
    </xf>
    <xf numFmtId="0" fontId="0" fillId="0" borderId="6" xfId="0" applyFill="1" applyBorder="1" applyAlignment="1">
      <alignment horizontal="center" vertical="center"/>
    </xf>
    <xf numFmtId="184" fontId="3" fillId="2" borderId="39" xfId="0" applyNumberFormat="1" applyFont="1" applyFill="1" applyBorder="1" applyAlignment="1" applyProtection="1">
      <alignment horizontal="center" vertical="center" shrinkToFit="1"/>
      <protection hidden="1" locked="0"/>
    </xf>
    <xf numFmtId="184" fontId="3" fillId="2" borderId="39" xfId="0" applyNumberFormat="1" applyFont="1" applyFill="1" applyBorder="1" applyAlignment="1">
      <alignment horizontal="center" vertical="center" shrinkToFit="1"/>
    </xf>
    <xf numFmtId="176" fontId="3" fillId="0" borderId="5" xfId="0" applyNumberFormat="1" applyFont="1" applyBorder="1" applyAlignment="1" applyProtection="1">
      <alignment horizontal="center" vertical="center"/>
      <protection hidden="1" locked="0"/>
    </xf>
    <xf numFmtId="176" fontId="3" fillId="0" borderId="21" xfId="0" applyNumberFormat="1" applyFont="1" applyBorder="1" applyAlignment="1" applyProtection="1">
      <alignment horizontal="left" vertical="center" wrapText="1"/>
      <protection hidden="1" locked="0"/>
    </xf>
    <xf numFmtId="0" fontId="0" fillId="0" borderId="0" xfId="0" applyBorder="1" applyAlignment="1">
      <alignment horizontal="left" vertical="center" wrapText="1"/>
    </xf>
    <xf numFmtId="0" fontId="0" fillId="0" borderId="5" xfId="0" applyBorder="1" applyAlignment="1">
      <alignment horizontal="center" vertical="center"/>
    </xf>
    <xf numFmtId="182" fontId="3" fillId="4" borderId="29" xfId="0" applyNumberFormat="1" applyFont="1" applyFill="1" applyBorder="1" applyAlignment="1" applyProtection="1">
      <alignment horizontal="center" vertical="center" shrinkToFit="1"/>
      <protection hidden="1" locked="0"/>
    </xf>
    <xf numFmtId="182" fontId="3" fillId="4" borderId="39" xfId="0" applyNumberFormat="1" applyFont="1" applyFill="1" applyBorder="1" applyAlignment="1">
      <alignment horizontal="center" vertical="center" shrinkToFit="1"/>
    </xf>
    <xf numFmtId="176" fontId="3" fillId="2" borderId="0" xfId="0" applyNumberFormat="1" applyFont="1" applyFill="1" applyBorder="1" applyAlignment="1" applyProtection="1">
      <alignment horizontal="left" vertical="center" wrapText="1"/>
      <protection hidden="1" locked="0"/>
    </xf>
    <xf numFmtId="0" fontId="0" fillId="2" borderId="23" xfId="0" applyFill="1" applyBorder="1" applyAlignment="1">
      <alignment horizontal="left" vertical="center" wrapText="1"/>
    </xf>
    <xf numFmtId="0" fontId="0" fillId="0" borderId="2" xfId="0" applyFill="1" applyBorder="1" applyAlignment="1">
      <alignment horizontal="center" vertical="center"/>
    </xf>
    <xf numFmtId="0" fontId="0" fillId="2" borderId="6" xfId="0" applyFill="1" applyBorder="1" applyAlignment="1">
      <alignment horizontal="center" vertical="center"/>
    </xf>
    <xf numFmtId="176" fontId="3" fillId="0" borderId="21" xfId="0" applyNumberFormat="1" applyFont="1" applyFill="1" applyBorder="1" applyAlignment="1" applyProtection="1">
      <alignment horizontal="left" vertical="center" wrapText="1"/>
      <protection hidden="1" locked="0"/>
    </xf>
    <xf numFmtId="0" fontId="0" fillId="0" borderId="23" xfId="0" applyFill="1" applyBorder="1" applyAlignment="1">
      <alignment horizontal="left" vertical="center" wrapText="1"/>
    </xf>
    <xf numFmtId="0" fontId="0" fillId="0" borderId="6" xfId="0" applyFill="1" applyBorder="1" applyAlignment="1">
      <alignment vertical="center"/>
    </xf>
    <xf numFmtId="176" fontId="3" fillId="2" borderId="21" xfId="0" applyNumberFormat="1" applyFont="1" applyFill="1" applyBorder="1" applyAlignment="1" applyProtection="1">
      <alignment horizontal="left" vertical="center" wrapText="1"/>
      <protection hidden="1" locked="0"/>
    </xf>
    <xf numFmtId="0" fontId="0" fillId="2" borderId="37" xfId="0" applyFill="1" applyBorder="1" applyAlignment="1">
      <alignment horizontal="left" vertical="center" wrapText="1"/>
    </xf>
    <xf numFmtId="0" fontId="0" fillId="2" borderId="2" xfId="0" applyFill="1" applyBorder="1" applyAlignment="1">
      <alignment vertical="center"/>
    </xf>
    <xf numFmtId="182" fontId="3" fillId="7" borderId="39" xfId="0" applyNumberFormat="1" applyFont="1" applyFill="1" applyBorder="1" applyAlignment="1" applyProtection="1">
      <alignment horizontal="center" vertical="center" shrinkToFit="1"/>
      <protection hidden="1" locked="0"/>
    </xf>
    <xf numFmtId="182" fontId="3" fillId="7" borderId="40" xfId="0" applyNumberFormat="1" applyFont="1" applyFill="1" applyBorder="1" applyAlignment="1">
      <alignment horizontal="center" vertical="center" shrinkToFit="1"/>
    </xf>
    <xf numFmtId="176" fontId="3" fillId="2" borderId="2" xfId="0" applyNumberFormat="1" applyFont="1" applyFill="1" applyBorder="1" applyAlignment="1" applyProtection="1">
      <alignment horizontal="center" vertical="center"/>
      <protection hidden="1" locked="0"/>
    </xf>
    <xf numFmtId="182" fontId="3" fillId="7" borderId="29" xfId="0" applyNumberFormat="1" applyFont="1" applyFill="1" applyBorder="1" applyAlignment="1" applyProtection="1">
      <alignment horizontal="center" vertical="center" shrinkToFit="1"/>
      <protection hidden="1" locked="0"/>
    </xf>
    <xf numFmtId="182" fontId="3" fillId="7" borderId="39" xfId="0" applyNumberFormat="1" applyFont="1" applyFill="1" applyBorder="1" applyAlignment="1">
      <alignment horizontal="center" vertical="center" shrinkToFit="1"/>
    </xf>
    <xf numFmtId="176" fontId="3" fillId="0" borderId="6" xfId="0" applyNumberFormat="1" applyFont="1" applyFill="1" applyBorder="1" applyAlignment="1" applyProtection="1">
      <alignment horizontal="center" vertical="center"/>
      <protection hidden="1" locked="0"/>
    </xf>
    <xf numFmtId="0" fontId="5" fillId="2" borderId="44" xfId="16" applyFill="1" applyBorder="1" applyAlignment="1" applyProtection="1">
      <alignment horizontal="center" vertical="center" textRotation="255"/>
      <protection hidden="1" locked="0"/>
    </xf>
    <xf numFmtId="0" fontId="5" fillId="2" borderId="35" xfId="16" applyFill="1" applyBorder="1" applyAlignment="1" applyProtection="1">
      <alignment horizontal="center" vertical="center" textRotation="255"/>
      <protection hidden="1" locked="0"/>
    </xf>
    <xf numFmtId="0" fontId="0" fillId="2" borderId="2" xfId="0" applyFill="1" applyBorder="1" applyAlignment="1">
      <alignment horizontal="center" vertical="center"/>
    </xf>
    <xf numFmtId="0" fontId="5" fillId="2" borderId="45" xfId="16" applyFill="1" applyBorder="1" applyAlignment="1" applyProtection="1">
      <alignment horizontal="center" vertical="center" textRotation="255"/>
      <protection hidden="1" locked="0"/>
    </xf>
    <xf numFmtId="0" fontId="5" fillId="0" borderId="35" xfId="16" applyFill="1" applyBorder="1" applyAlignment="1" applyProtection="1">
      <alignment horizontal="center" vertical="center" textRotation="255"/>
      <protection hidden="1" locked="0"/>
    </xf>
    <xf numFmtId="0" fontId="5" fillId="0" borderId="33" xfId="16" applyFill="1" applyBorder="1" applyAlignment="1" applyProtection="1">
      <alignment horizontal="center" vertical="center" textRotation="255"/>
      <protection hidden="1" locked="0"/>
    </xf>
    <xf numFmtId="176" fontId="3" fillId="2" borderId="13" xfId="0" applyNumberFormat="1" applyFont="1" applyFill="1" applyBorder="1" applyAlignment="1" applyProtection="1">
      <alignment horizontal="center" vertical="center" wrapText="1"/>
      <protection hidden="1" locked="0"/>
    </xf>
    <xf numFmtId="0" fontId="0" fillId="2" borderId="6" xfId="0" applyFill="1" applyBorder="1" applyAlignment="1">
      <alignment vertical="center"/>
    </xf>
    <xf numFmtId="0" fontId="0" fillId="0" borderId="5" xfId="0" applyFill="1" applyBorder="1" applyAlignment="1">
      <alignment horizontal="center" vertical="center"/>
    </xf>
    <xf numFmtId="182" fontId="3" fillId="6" borderId="39" xfId="0" applyNumberFormat="1" applyFont="1" applyFill="1" applyBorder="1" applyAlignment="1" applyProtection="1">
      <alignment horizontal="center" vertical="center" shrinkToFit="1"/>
      <protection hidden="1" locked="0"/>
    </xf>
    <xf numFmtId="182" fontId="3" fillId="6" borderId="39" xfId="0" applyNumberFormat="1" applyFont="1" applyFill="1" applyBorder="1" applyAlignment="1">
      <alignment horizontal="center" vertical="center" shrinkToFit="1"/>
    </xf>
    <xf numFmtId="182" fontId="3" fillId="5" borderId="39" xfId="0" applyNumberFormat="1" applyFont="1" applyFill="1" applyBorder="1" applyAlignment="1" applyProtection="1">
      <alignment horizontal="center" vertical="center" shrinkToFit="1"/>
      <protection hidden="1" locked="0"/>
    </xf>
    <xf numFmtId="182" fontId="3" fillId="5" borderId="39" xfId="0" applyNumberFormat="1" applyFont="1" applyFill="1" applyBorder="1" applyAlignment="1">
      <alignment horizontal="center" vertical="center" shrinkToFit="1"/>
    </xf>
    <xf numFmtId="176" fontId="3" fillId="0" borderId="5" xfId="0" applyNumberFormat="1" applyFont="1" applyFill="1" applyBorder="1" applyAlignment="1" applyProtection="1">
      <alignment horizontal="center" vertical="center"/>
      <protection hidden="1" locked="0"/>
    </xf>
    <xf numFmtId="0" fontId="0" fillId="0" borderId="0" xfId="0" applyFill="1" applyBorder="1" applyAlignment="1">
      <alignment horizontal="left" vertical="center" wrapText="1"/>
    </xf>
    <xf numFmtId="0" fontId="5" fillId="2" borderId="33" xfId="16" applyFill="1" applyBorder="1" applyAlignment="1" applyProtection="1">
      <alignment horizontal="center" vertical="center" textRotation="255"/>
      <protection hidden="1" locked="0"/>
    </xf>
    <xf numFmtId="0" fontId="5" fillId="0" borderId="44" xfId="16" applyFill="1" applyBorder="1" applyAlignment="1" applyProtection="1">
      <alignment horizontal="center" vertical="center" textRotation="255"/>
      <protection hidden="1" locked="0"/>
    </xf>
    <xf numFmtId="0" fontId="0" fillId="2" borderId="5" xfId="0" applyFill="1" applyBorder="1" applyAlignment="1">
      <alignment vertical="center"/>
    </xf>
    <xf numFmtId="182" fontId="3" fillId="4" borderId="39" xfId="0" applyNumberFormat="1" applyFont="1" applyFill="1" applyBorder="1" applyAlignment="1" applyProtection="1">
      <alignment horizontal="center" vertical="center" shrinkToFit="1"/>
      <protection hidden="1" locked="0"/>
    </xf>
    <xf numFmtId="182" fontId="3" fillId="4" borderId="30" xfId="0" applyNumberFormat="1" applyFont="1" applyFill="1" applyBorder="1" applyAlignment="1">
      <alignment horizontal="center" vertical="center" shrinkToFit="1"/>
    </xf>
    <xf numFmtId="0" fontId="0" fillId="2" borderId="0" xfId="0" applyFill="1" applyBorder="1" applyAlignment="1">
      <alignment horizontal="left" vertical="center" wrapText="1"/>
    </xf>
    <xf numFmtId="0" fontId="5" fillId="0" borderId="45" xfId="16" applyFill="1" applyBorder="1" applyAlignment="1" applyProtection="1">
      <alignment horizontal="center" vertical="center" textRotation="255"/>
      <protection hidden="1" locked="0"/>
    </xf>
    <xf numFmtId="182" fontId="3" fillId="4" borderId="40" xfId="0" applyNumberFormat="1" applyFont="1" applyFill="1" applyBorder="1" applyAlignment="1">
      <alignment horizontal="center" vertical="center" shrinkToFit="1"/>
    </xf>
    <xf numFmtId="176" fontId="3" fillId="0" borderId="2" xfId="0" applyNumberFormat="1" applyFont="1" applyFill="1" applyBorder="1" applyAlignment="1" applyProtection="1">
      <alignment horizontal="center" vertical="center"/>
      <protection hidden="1" locked="0"/>
    </xf>
    <xf numFmtId="0" fontId="0" fillId="0" borderId="37" xfId="0" applyFill="1" applyBorder="1" applyAlignment="1">
      <alignment horizontal="left" vertical="center" wrapText="1"/>
    </xf>
    <xf numFmtId="0" fontId="0" fillId="0" borderId="6" xfId="0" applyBorder="1" applyAlignment="1">
      <alignment horizontal="center" vertical="center"/>
    </xf>
    <xf numFmtId="0" fontId="5" fillId="0" borderId="34" xfId="16" applyFill="1" applyBorder="1" applyAlignment="1" applyProtection="1">
      <alignment horizontal="center" vertical="center" textRotation="255"/>
      <protection hidden="1" locked="0"/>
    </xf>
    <xf numFmtId="0" fontId="5" fillId="2" borderId="34" xfId="16" applyFill="1" applyBorder="1" applyAlignment="1" applyProtection="1">
      <alignment horizontal="center" vertical="center" textRotation="255"/>
      <protection hidden="1" locked="0"/>
    </xf>
    <xf numFmtId="0" fontId="5" fillId="0" borderId="44" xfId="16" applyBorder="1" applyAlignment="1" applyProtection="1">
      <alignment horizontal="center" vertical="center" textRotation="255"/>
      <protection hidden="1" locked="0"/>
    </xf>
    <xf numFmtId="0" fontId="5" fillId="0" borderId="35" xfId="16" applyBorder="1" applyAlignment="1" applyProtection="1">
      <alignment horizontal="center" vertical="center" textRotation="255"/>
      <protection hidden="1" locked="0"/>
    </xf>
    <xf numFmtId="0" fontId="0" fillId="0" borderId="6" xfId="0" applyBorder="1" applyAlignment="1">
      <alignment vertical="center"/>
    </xf>
    <xf numFmtId="182" fontId="3" fillId="3" borderId="39" xfId="0" applyNumberFormat="1" applyFont="1" applyFill="1" applyBorder="1" applyAlignment="1" applyProtection="1">
      <alignment horizontal="center" vertical="center" shrinkToFit="1"/>
      <protection hidden="1" locked="0"/>
    </xf>
    <xf numFmtId="182" fontId="3" fillId="3" borderId="39" xfId="0" applyNumberFormat="1" applyFont="1" applyFill="1" applyBorder="1" applyAlignment="1">
      <alignment horizontal="center" vertical="center" shrinkToFit="1"/>
    </xf>
    <xf numFmtId="0" fontId="5" fillId="0" borderId="34" xfId="16" applyBorder="1" applyAlignment="1" applyProtection="1">
      <alignment horizontal="center" vertical="center" textRotation="255"/>
      <protection hidden="1" locked="0"/>
    </xf>
    <xf numFmtId="0" fontId="0" fillId="0" borderId="23" xfId="0" applyBorder="1" applyAlignment="1">
      <alignment horizontal="left" vertical="center" wrapText="1"/>
    </xf>
    <xf numFmtId="184" fontId="3" fillId="2" borderId="30" xfId="0" applyNumberFormat="1" applyFont="1" applyFill="1" applyBorder="1" applyAlignment="1">
      <alignment horizontal="center" vertical="center" shrinkToFit="1"/>
    </xf>
    <xf numFmtId="184" fontId="3" fillId="2" borderId="29" xfId="0" applyNumberFormat="1" applyFont="1" applyFill="1" applyBorder="1" applyAlignment="1" applyProtection="1">
      <alignment horizontal="center" vertical="center" shrinkToFit="1"/>
      <protection hidden="1" locked="0"/>
    </xf>
    <xf numFmtId="184" fontId="3" fillId="2" borderId="40" xfId="0" applyNumberFormat="1" applyFont="1" applyFill="1" applyBorder="1" applyAlignment="1">
      <alignment horizontal="center" vertical="center" shrinkToFit="1"/>
    </xf>
    <xf numFmtId="176" fontId="3" fillId="0" borderId="2" xfId="0" applyNumberFormat="1" applyFont="1" applyBorder="1" applyAlignment="1" applyProtection="1">
      <alignment horizontal="center" vertical="center"/>
      <protection hidden="1" locked="0"/>
    </xf>
    <xf numFmtId="0" fontId="0" fillId="0" borderId="37" xfId="0" applyBorder="1" applyAlignment="1">
      <alignment horizontal="left" vertical="center" wrapText="1"/>
    </xf>
    <xf numFmtId="0" fontId="0" fillId="0" borderId="2" xfId="0" applyBorder="1" applyAlignment="1">
      <alignment horizontal="center" vertical="center"/>
    </xf>
    <xf numFmtId="0" fontId="5" fillId="0" borderId="46" xfId="16" applyBorder="1" applyAlignment="1" applyProtection="1">
      <alignment horizontal="center" vertical="center" textRotation="255"/>
      <protection hidden="1" locked="0"/>
    </xf>
    <xf numFmtId="0" fontId="0" fillId="0" borderId="6" xfId="0" applyBorder="1" applyAlignment="1">
      <alignment/>
    </xf>
    <xf numFmtId="0" fontId="3" fillId="0" borderId="10" xfId="0" applyFont="1" applyBorder="1" applyAlignment="1" applyProtection="1">
      <alignment horizontal="center" vertical="center" textRotation="255" shrinkToFit="1"/>
      <protection hidden="1" locked="0"/>
    </xf>
    <xf numFmtId="0" fontId="3" fillId="0" borderId="11" xfId="0" applyFont="1" applyBorder="1" applyAlignment="1" applyProtection="1">
      <alignment horizontal="center" vertical="center" textRotation="255" shrinkToFit="1"/>
      <protection hidden="1" locked="0"/>
    </xf>
    <xf numFmtId="176" fontId="3" fillId="2" borderId="3" xfId="0" applyNumberFormat="1" applyFont="1" applyFill="1" applyBorder="1" applyAlignment="1" applyProtection="1">
      <alignment horizontal="center" vertical="center" wrapText="1"/>
      <protection hidden="1" locked="0"/>
    </xf>
    <xf numFmtId="0" fontId="5" fillId="2" borderId="47" xfId="16" applyFill="1" applyBorder="1" applyAlignment="1" applyProtection="1">
      <alignment horizontal="center" vertical="center" textRotation="255"/>
      <protection hidden="1" locked="0"/>
    </xf>
    <xf numFmtId="176" fontId="7" fillId="0" borderId="3" xfId="0" applyNumberFormat="1" applyFont="1" applyBorder="1" applyAlignment="1" applyProtection="1">
      <alignment horizontal="center" vertical="center" wrapText="1"/>
      <protection hidden="1" locked="0"/>
    </xf>
    <xf numFmtId="176" fontId="7" fillId="0" borderId="2" xfId="0" applyNumberFormat="1" applyFont="1" applyBorder="1" applyAlignment="1" applyProtection="1">
      <alignment horizontal="center" vertical="center" wrapText="1"/>
      <protection hidden="1" locked="0"/>
    </xf>
    <xf numFmtId="0" fontId="3" fillId="0" borderId="41" xfId="0" applyFont="1" applyBorder="1" applyAlignment="1" applyProtection="1">
      <alignment horizontal="center" vertical="center" shrinkToFit="1"/>
      <protection hidden="1" locked="0"/>
    </xf>
    <xf numFmtId="0" fontId="3" fillId="0" borderId="27" xfId="0" applyFont="1" applyBorder="1" applyAlignment="1">
      <alignment horizontal="center" vertical="center" shrinkToFit="1"/>
    </xf>
    <xf numFmtId="176" fontId="3" fillId="2" borderId="3" xfId="0" applyNumberFormat="1" applyFont="1" applyFill="1" applyBorder="1" applyAlignment="1" applyProtection="1">
      <alignment horizontal="center" vertical="center"/>
      <protection hidden="1" locked="0"/>
    </xf>
    <xf numFmtId="176" fontId="3" fillId="0" borderId="3" xfId="0" applyNumberFormat="1" applyFont="1" applyBorder="1" applyAlignment="1" applyProtection="1">
      <alignment horizontal="center" vertical="center" wrapText="1"/>
      <protection hidden="1" locked="0"/>
    </xf>
    <xf numFmtId="176" fontId="3" fillId="0" borderId="2" xfId="0" applyNumberFormat="1" applyFont="1" applyBorder="1" applyAlignment="1" applyProtection="1">
      <alignment horizontal="center" vertical="center" wrapText="1"/>
      <protection hidden="1" locked="0"/>
    </xf>
    <xf numFmtId="176" fontId="3" fillId="2" borderId="22" xfId="0" applyNumberFormat="1" applyFont="1" applyFill="1" applyBorder="1" applyAlignment="1" applyProtection="1">
      <alignment horizontal="left" vertical="center" wrapText="1"/>
      <protection hidden="1" locked="0"/>
    </xf>
    <xf numFmtId="176" fontId="3" fillId="0" borderId="17" xfId="0" applyNumberFormat="1" applyFont="1" applyBorder="1" applyAlignment="1" applyProtection="1">
      <alignment horizontal="center" vertical="center" shrinkToFit="1"/>
      <protection hidden="1" locked="0"/>
    </xf>
    <xf numFmtId="176" fontId="3" fillId="0" borderId="22" xfId="0" applyNumberFormat="1" applyFont="1" applyBorder="1" applyAlignment="1" applyProtection="1">
      <alignment horizontal="center" vertical="center" shrinkToFit="1"/>
      <protection hidden="1" locked="0"/>
    </xf>
    <xf numFmtId="176" fontId="3" fillId="0" borderId="1" xfId="0" applyNumberFormat="1" applyFont="1" applyBorder="1" applyAlignment="1" applyProtection="1">
      <alignment horizontal="center" vertical="center" shrinkToFit="1"/>
      <protection hidden="1" locked="0"/>
    </xf>
    <xf numFmtId="176" fontId="3" fillId="0" borderId="32" xfId="0" applyNumberFormat="1" applyFont="1" applyBorder="1" applyAlignment="1" applyProtection="1">
      <alignment horizontal="center" vertical="center" shrinkToFit="1"/>
      <protection hidden="1" locked="0"/>
    </xf>
    <xf numFmtId="176" fontId="3" fillId="0" borderId="37" xfId="0" applyNumberFormat="1" applyFont="1" applyBorder="1" applyAlignment="1" applyProtection="1">
      <alignment horizontal="center" vertical="center" shrinkToFit="1"/>
      <protection hidden="1" locked="0"/>
    </xf>
    <xf numFmtId="176" fontId="3" fillId="0" borderId="8" xfId="0" applyNumberFormat="1" applyFont="1" applyBorder="1" applyAlignment="1" applyProtection="1">
      <alignment horizontal="center" vertical="center" shrinkToFit="1"/>
      <protection hidden="1" locked="0"/>
    </xf>
    <xf numFmtId="182" fontId="3" fillId="3" borderId="29" xfId="0" applyNumberFormat="1" applyFont="1" applyFill="1" applyBorder="1" applyAlignment="1" applyProtection="1">
      <alignment horizontal="center" vertical="center"/>
      <protection hidden="1" locked="0"/>
    </xf>
    <xf numFmtId="0" fontId="3" fillId="4" borderId="39" xfId="0" applyNumberFormat="1" applyFont="1" applyFill="1" applyBorder="1" applyAlignment="1" applyProtection="1">
      <alignment horizontal="center" vertical="center"/>
      <protection hidden="1" locked="0"/>
    </xf>
    <xf numFmtId="0" fontId="3" fillId="4" borderId="39" xfId="0" applyNumberFormat="1" applyFont="1" applyFill="1" applyBorder="1" applyAlignment="1">
      <alignment horizontal="center" vertical="center"/>
    </xf>
    <xf numFmtId="0" fontId="3" fillId="4" borderId="30" xfId="0" applyNumberFormat="1" applyFont="1" applyFill="1" applyBorder="1" applyAlignment="1" applyProtection="1">
      <alignment horizontal="center" vertical="center"/>
      <protection hidden="1" locked="0"/>
    </xf>
    <xf numFmtId="0" fontId="3" fillId="4" borderId="29" xfId="0" applyNumberFormat="1" applyFont="1" applyFill="1" applyBorder="1" applyAlignment="1" applyProtection="1">
      <alignment horizontal="center" vertical="center"/>
      <protection hidden="1" locked="0"/>
    </xf>
    <xf numFmtId="184" fontId="3" fillId="2" borderId="48" xfId="0" applyNumberFormat="1" applyFont="1" applyFill="1" applyBorder="1" applyAlignment="1" applyProtection="1">
      <alignment horizontal="center" vertical="center"/>
      <protection hidden="1" locked="0"/>
    </xf>
    <xf numFmtId="184" fontId="3" fillId="2" borderId="28" xfId="0" applyNumberFormat="1" applyFont="1" applyFill="1" applyBorder="1" applyAlignment="1" applyProtection="1">
      <alignment horizontal="center" vertical="center"/>
      <protection hidden="1" locked="0"/>
    </xf>
    <xf numFmtId="0" fontId="3" fillId="7" borderId="39" xfId="0" applyNumberFormat="1" applyFont="1" applyFill="1" applyBorder="1" applyAlignment="1" applyProtection="1">
      <alignment horizontal="center" vertical="center"/>
      <protection hidden="1" locked="0"/>
    </xf>
    <xf numFmtId="0" fontId="3" fillId="7" borderId="39" xfId="0" applyNumberFormat="1" applyFont="1" applyFill="1" applyBorder="1" applyAlignment="1">
      <alignment horizontal="center" vertical="center"/>
    </xf>
    <xf numFmtId="187" fontId="3" fillId="2" borderId="39" xfId="0" applyNumberFormat="1" applyFont="1" applyFill="1" applyBorder="1" applyAlignment="1" applyProtection="1">
      <alignment horizontal="center" vertical="center" shrinkToFit="1"/>
      <protection hidden="1" locked="0"/>
    </xf>
    <xf numFmtId="187" fontId="3" fillId="2" borderId="39" xfId="0" applyNumberFormat="1" applyFont="1" applyFill="1" applyBorder="1" applyAlignment="1">
      <alignment horizontal="center" vertical="center" shrinkToFit="1"/>
    </xf>
    <xf numFmtId="183" fontId="3" fillId="4" borderId="30" xfId="0" applyNumberFormat="1" applyFont="1" applyFill="1" applyBorder="1" applyAlignment="1" applyProtection="1">
      <alignment horizontal="center" vertical="center"/>
      <protection hidden="1" locked="0"/>
    </xf>
    <xf numFmtId="183" fontId="3" fillId="4" borderId="29" xfId="0" applyNumberFormat="1" applyFont="1" applyFill="1" applyBorder="1" applyAlignment="1" applyProtection="1">
      <alignment horizontal="center" vertical="center"/>
      <protection hidden="1" locked="0"/>
    </xf>
    <xf numFmtId="183" fontId="3" fillId="4" borderId="28" xfId="0" applyNumberFormat="1" applyFont="1" applyFill="1" applyBorder="1" applyAlignment="1" applyProtection="1">
      <alignment horizontal="center" vertical="center" wrapText="1"/>
      <protection hidden="1" locked="0"/>
    </xf>
    <xf numFmtId="0" fontId="0" fillId="0" borderId="29" xfId="0" applyBorder="1" applyAlignment="1">
      <alignment/>
    </xf>
    <xf numFmtId="183" fontId="3" fillId="4" borderId="30" xfId="0" applyNumberFormat="1" applyFont="1" applyFill="1" applyBorder="1" applyAlignment="1" applyProtection="1">
      <alignment horizontal="center" vertical="center" wrapText="1"/>
      <protection hidden="1" locked="0"/>
    </xf>
    <xf numFmtId="0" fontId="0" fillId="0" borderId="28" xfId="0" applyBorder="1" applyAlignment="1">
      <alignment/>
    </xf>
    <xf numFmtId="0" fontId="3" fillId="0" borderId="31" xfId="0" applyFont="1" applyBorder="1" applyAlignment="1" applyProtection="1">
      <alignment horizontal="center" vertical="center" wrapText="1"/>
      <protection hidden="1" locked="0"/>
    </xf>
    <xf numFmtId="0" fontId="3" fillId="0" borderId="38" xfId="0" applyFont="1" applyBorder="1" applyAlignment="1" applyProtection="1" quotePrefix="1">
      <alignment horizontal="center" vertical="center" wrapText="1"/>
      <protection hidden="1" locked="0"/>
    </xf>
    <xf numFmtId="184" fontId="3" fillId="2" borderId="39" xfId="0" applyNumberFormat="1" applyFont="1" applyFill="1" applyBorder="1" applyAlignment="1" applyProtection="1" quotePrefix="1">
      <alignment horizontal="center" vertical="center" wrapText="1"/>
      <protection hidden="1" locked="0"/>
    </xf>
    <xf numFmtId="184" fontId="3" fillId="2" borderId="30" xfId="0" applyNumberFormat="1" applyFont="1" applyFill="1" applyBorder="1" applyAlignment="1" applyProtection="1" quotePrefix="1">
      <alignment horizontal="center" vertical="center" wrapText="1"/>
      <protection hidden="1" locked="0"/>
    </xf>
    <xf numFmtId="184" fontId="3" fillId="2" borderId="29" xfId="0" applyNumberFormat="1" applyFont="1" applyFill="1" applyBorder="1" applyAlignment="1" applyProtection="1" quotePrefix="1">
      <alignment horizontal="center" vertical="center" wrapText="1"/>
      <protection hidden="1" locked="0"/>
    </xf>
    <xf numFmtId="182" fontId="3" fillId="7" borderId="30" xfId="0" applyNumberFormat="1" applyFont="1" applyFill="1" applyBorder="1" applyAlignment="1" applyProtection="1">
      <alignment horizontal="center" vertical="center"/>
      <protection hidden="1" locked="0"/>
    </xf>
    <xf numFmtId="182" fontId="3" fillId="7" borderId="27" xfId="0" applyNumberFormat="1" applyFont="1" applyFill="1" applyBorder="1" applyAlignment="1" applyProtection="1">
      <alignment horizontal="center" vertical="center"/>
      <protection hidden="1" locked="0"/>
    </xf>
    <xf numFmtId="182" fontId="3" fillId="5" borderId="30" xfId="0" applyNumberFormat="1" applyFont="1" applyFill="1" applyBorder="1" applyAlignment="1" applyProtection="1">
      <alignment horizontal="center" vertical="center"/>
      <protection hidden="1" locked="0"/>
    </xf>
    <xf numFmtId="182" fontId="3" fillId="6" borderId="28" xfId="0" applyNumberFormat="1" applyFont="1" applyFill="1" applyBorder="1" applyAlignment="1" applyProtection="1">
      <alignment horizontal="center" vertical="center"/>
      <protection hidden="1" locked="0"/>
    </xf>
    <xf numFmtId="182" fontId="3" fillId="6" borderId="29" xfId="0" applyNumberFormat="1" applyFont="1" applyFill="1" applyBorder="1" applyAlignment="1" applyProtection="1">
      <alignment horizontal="center" vertical="center"/>
      <protection hidden="1" locked="0"/>
    </xf>
    <xf numFmtId="182" fontId="3" fillId="6" borderId="28" xfId="0" applyNumberFormat="1" applyFont="1" applyFill="1" applyBorder="1" applyAlignment="1" applyProtection="1">
      <alignment horizontal="center" vertical="center" wrapText="1"/>
      <protection hidden="1" locked="0"/>
    </xf>
    <xf numFmtId="0" fontId="3" fillId="0" borderId="27" xfId="0" applyFont="1" applyBorder="1" applyAlignment="1">
      <alignment horizontal="center" vertical="center"/>
    </xf>
    <xf numFmtId="184" fontId="3" fillId="2" borderId="30" xfId="0" applyNumberFormat="1" applyFont="1" applyFill="1" applyBorder="1" applyAlignment="1" applyProtection="1">
      <alignment horizontal="center" vertical="center" wrapText="1"/>
      <protection hidden="1" locked="0"/>
    </xf>
    <xf numFmtId="184" fontId="3" fillId="2" borderId="39" xfId="0" applyNumberFormat="1" applyFont="1" applyFill="1" applyBorder="1" applyAlignment="1" applyProtection="1">
      <alignment horizontal="center" vertical="center" wrapText="1"/>
      <protection hidden="1" locked="0"/>
    </xf>
    <xf numFmtId="183" fontId="3" fillId="4" borderId="39" xfId="0" applyNumberFormat="1" applyFont="1" applyFill="1" applyBorder="1" applyAlignment="1" applyProtection="1">
      <alignment horizontal="center" vertical="center"/>
      <protection hidden="1" locked="0"/>
    </xf>
    <xf numFmtId="183" fontId="3" fillId="4" borderId="39" xfId="0" applyNumberFormat="1" applyFont="1" applyFill="1" applyBorder="1" applyAlignment="1">
      <alignment horizontal="center" vertical="center"/>
    </xf>
    <xf numFmtId="183" fontId="3" fillId="4" borderId="30" xfId="0" applyNumberFormat="1" applyFont="1" applyFill="1" applyBorder="1" applyAlignment="1" applyProtection="1">
      <alignment horizontal="center" vertical="center" shrinkToFit="1"/>
      <protection hidden="1" locked="0"/>
    </xf>
    <xf numFmtId="183" fontId="3" fillId="4" borderId="29" xfId="0" applyNumberFormat="1" applyFont="1" applyFill="1" applyBorder="1" applyAlignment="1" applyProtection="1">
      <alignment horizontal="center" vertical="center" shrinkToFit="1"/>
      <protection hidden="1" locked="0"/>
    </xf>
    <xf numFmtId="176" fontId="3" fillId="0" borderId="13" xfId="0" applyNumberFormat="1" applyFont="1" applyFill="1" applyBorder="1" applyAlignment="1" applyProtection="1">
      <alignment horizontal="center" vertical="center" wrapText="1"/>
      <protection hidden="1" locked="0"/>
    </xf>
    <xf numFmtId="0" fontId="5" fillId="2" borderId="49" xfId="16" applyFill="1" applyBorder="1" applyAlignment="1" applyProtection="1">
      <alignment horizontal="center" vertical="center" textRotation="255"/>
      <protection hidden="1" locked="0"/>
    </xf>
    <xf numFmtId="183" fontId="3" fillId="4" borderId="27" xfId="0" applyNumberFormat="1" applyFont="1" applyFill="1" applyBorder="1" applyAlignment="1" applyProtection="1">
      <alignment horizontal="center" vertical="center" shrinkToFit="1"/>
      <protection hidden="1" locked="0"/>
    </xf>
    <xf numFmtId="0" fontId="0" fillId="0" borderId="2" xfId="0" applyFill="1" applyBorder="1" applyAlignment="1">
      <alignment vertical="center"/>
    </xf>
    <xf numFmtId="183" fontId="3" fillId="4" borderId="28" xfId="0" applyNumberFormat="1" applyFont="1" applyFill="1" applyBorder="1" applyAlignment="1" applyProtection="1">
      <alignment horizontal="center" vertical="center" shrinkToFit="1"/>
      <protection hidden="1" locked="0"/>
    </xf>
    <xf numFmtId="176" fontId="3" fillId="0" borderId="4" xfId="0" applyNumberFormat="1" applyFont="1" applyBorder="1" applyAlignment="1" applyProtection="1">
      <alignment horizontal="center" vertical="center"/>
      <protection hidden="1" locked="0"/>
    </xf>
    <xf numFmtId="0" fontId="3" fillId="0" borderId="10" xfId="0" applyFont="1" applyBorder="1" applyAlignment="1" applyProtection="1">
      <alignment horizontal="center" vertical="top" textRotation="255" shrinkToFit="1"/>
      <protection hidden="1" locked="0"/>
    </xf>
    <xf numFmtId="0" fontId="3" fillId="0" borderId="11" xfId="0" applyFont="1" applyBorder="1" applyAlignment="1" applyProtection="1">
      <alignment horizontal="center" vertical="top" textRotation="255" shrinkToFit="1"/>
      <protection hidden="1" locked="0"/>
    </xf>
    <xf numFmtId="182" fontId="3" fillId="6" borderId="30" xfId="0" applyNumberFormat="1" applyFont="1" applyFill="1" applyBorder="1" applyAlignment="1" applyProtection="1">
      <alignment horizontal="center" vertical="center" shrinkToFit="1"/>
      <protection hidden="1" locked="0"/>
    </xf>
    <xf numFmtId="182" fontId="3" fillId="6" borderId="29" xfId="0" applyNumberFormat="1" applyFont="1" applyFill="1" applyBorder="1" applyAlignment="1" applyProtection="1">
      <alignment horizontal="center" vertical="center" shrinkToFit="1"/>
      <protection hidden="1" locked="0"/>
    </xf>
    <xf numFmtId="182" fontId="3" fillId="7" borderId="30" xfId="0" applyNumberFormat="1" applyFont="1" applyFill="1" applyBorder="1" applyAlignment="1" applyProtection="1">
      <alignment horizontal="center" vertical="center" shrinkToFit="1"/>
      <protection hidden="1" locked="0"/>
    </xf>
    <xf numFmtId="182" fontId="3" fillId="7" borderId="27" xfId="0" applyNumberFormat="1" applyFont="1" applyFill="1" applyBorder="1" applyAlignment="1" applyProtection="1">
      <alignment horizontal="center" vertical="center" shrinkToFit="1"/>
      <protection hidden="1" locked="0"/>
    </xf>
    <xf numFmtId="176" fontId="3" fillId="0" borderId="0" xfId="0" applyNumberFormat="1" applyFont="1" applyFill="1" applyBorder="1" applyAlignment="1" applyProtection="1">
      <alignment horizontal="left" vertical="center" wrapText="1"/>
      <protection hidden="1" locked="0"/>
    </xf>
    <xf numFmtId="176" fontId="4" fillId="0" borderId="21" xfId="0" applyNumberFormat="1" applyFont="1" applyFill="1" applyBorder="1" applyAlignment="1" applyProtection="1">
      <alignment horizontal="left" vertical="center" wrapText="1"/>
      <protection hidden="1" locked="0"/>
    </xf>
    <xf numFmtId="0" fontId="4" fillId="0" borderId="0" xfId="0" applyFont="1" applyFill="1" applyBorder="1" applyAlignment="1">
      <alignment horizontal="left" vertical="center" wrapText="1"/>
    </xf>
    <xf numFmtId="182" fontId="3" fillId="5" borderId="30" xfId="0" applyNumberFormat="1" applyFont="1" applyFill="1" applyBorder="1" applyAlignment="1" applyProtection="1">
      <alignment horizontal="center" vertical="center" shrinkToFit="1"/>
      <protection hidden="1" locked="0"/>
    </xf>
    <xf numFmtId="182" fontId="3" fillId="5" borderId="28" xfId="0" applyNumberFormat="1" applyFont="1" applyFill="1" applyBorder="1" applyAlignment="1" applyProtection="1">
      <alignment horizontal="center" vertical="center" shrinkToFit="1"/>
      <protection hidden="1" locked="0"/>
    </xf>
    <xf numFmtId="176" fontId="7" fillId="2" borderId="21" xfId="0" applyNumberFormat="1" applyFont="1" applyFill="1" applyBorder="1" applyAlignment="1" applyProtection="1">
      <alignment horizontal="left" vertical="center" wrapText="1"/>
      <protection hidden="1" locked="0"/>
    </xf>
    <xf numFmtId="0" fontId="7" fillId="2" borderId="23" xfId="0" applyFont="1" applyFill="1" applyBorder="1" applyAlignment="1">
      <alignment horizontal="left" vertical="center" wrapText="1"/>
    </xf>
    <xf numFmtId="0" fontId="7" fillId="0" borderId="23" xfId="0" applyFont="1" applyBorder="1" applyAlignment="1">
      <alignment horizontal="left" vertical="center" wrapText="1"/>
    </xf>
    <xf numFmtId="0" fontId="5" fillId="0" borderId="45" xfId="16" applyBorder="1" applyAlignment="1" applyProtection="1">
      <alignment horizontal="center" vertical="center" textRotation="255"/>
      <protection hidden="1" locked="0"/>
    </xf>
    <xf numFmtId="0" fontId="0" fillId="2" borderId="5" xfId="0" applyFill="1" applyBorder="1" applyAlignment="1">
      <alignment/>
    </xf>
    <xf numFmtId="176" fontId="3" fillId="0" borderId="37" xfId="0" applyNumberFormat="1" applyFont="1" applyFill="1" applyBorder="1" applyAlignment="1" applyProtection="1">
      <alignment horizontal="left" vertical="center" wrapText="1"/>
      <protection hidden="1" locked="0"/>
    </xf>
    <xf numFmtId="49" fontId="3" fillId="2" borderId="5" xfId="0" applyNumberFormat="1" applyFont="1" applyFill="1" applyBorder="1" applyAlignment="1" applyProtection="1">
      <alignment horizontal="center" vertical="center"/>
      <protection hidden="1" locked="0"/>
    </xf>
    <xf numFmtId="49" fontId="3" fillId="0" borderId="13" xfId="0" applyNumberFormat="1" applyFont="1" applyFill="1" applyBorder="1" applyAlignment="1" applyProtection="1">
      <alignment horizontal="center" vertical="center"/>
      <protection hidden="1" locked="0"/>
    </xf>
    <xf numFmtId="0" fontId="0" fillId="2" borderId="5" xfId="0" applyFill="1" applyBorder="1" applyAlignment="1">
      <alignment horizontal="center" vertical="center"/>
    </xf>
    <xf numFmtId="0" fontId="5" fillId="0" borderId="49" xfId="16" applyFill="1" applyBorder="1" applyAlignment="1" applyProtection="1">
      <alignment horizontal="center" vertical="center" textRotation="255"/>
      <protection hidden="1" locked="0"/>
    </xf>
    <xf numFmtId="0" fontId="5" fillId="0" borderId="50" xfId="16" applyFill="1" applyBorder="1" applyAlignment="1" applyProtection="1">
      <alignment horizontal="center" vertical="center" textRotation="255"/>
      <protection hidden="1" locked="0"/>
    </xf>
    <xf numFmtId="176" fontId="3" fillId="0" borderId="23" xfId="0" applyNumberFormat="1" applyFont="1" applyFill="1" applyBorder="1" applyAlignment="1" applyProtection="1">
      <alignment horizontal="left" vertical="center" wrapText="1"/>
      <protection hidden="1" locked="0"/>
    </xf>
    <xf numFmtId="176" fontId="3" fillId="0" borderId="6" xfId="0" applyNumberFormat="1" applyFont="1" applyFill="1" applyBorder="1" applyAlignment="1" applyProtection="1">
      <alignment horizontal="center" vertical="center" wrapText="1"/>
      <protection hidden="1" locked="0"/>
    </xf>
    <xf numFmtId="183" fontId="3" fillId="4" borderId="39" xfId="0" applyNumberFormat="1" applyFont="1" applyFill="1" applyBorder="1" applyAlignment="1" applyProtection="1">
      <alignment horizontal="center" vertical="center" shrinkToFit="1"/>
      <protection hidden="1" locked="0"/>
    </xf>
    <xf numFmtId="183" fontId="3" fillId="4" borderId="39" xfId="0" applyNumberFormat="1" applyFont="1" applyFill="1" applyBorder="1" applyAlignment="1">
      <alignment horizontal="center" vertical="center" shrinkToFit="1"/>
    </xf>
    <xf numFmtId="49" fontId="3" fillId="2" borderId="13" xfId="0" applyNumberFormat="1" applyFont="1" applyFill="1" applyBorder="1" applyAlignment="1" applyProtection="1">
      <alignment horizontal="center" vertical="center"/>
      <protection hidden="1" locked="0"/>
    </xf>
    <xf numFmtId="190" fontId="3" fillId="2" borderId="39" xfId="0" applyNumberFormat="1" applyFont="1" applyFill="1" applyBorder="1" applyAlignment="1" applyProtection="1">
      <alignment horizontal="center" vertical="center" shrinkToFit="1"/>
      <protection hidden="1" locked="0"/>
    </xf>
    <xf numFmtId="190" fontId="3" fillId="2" borderId="39" xfId="0" applyNumberFormat="1" applyFont="1" applyFill="1" applyBorder="1" applyAlignment="1">
      <alignment horizontal="center" vertical="center" shrinkToFit="1"/>
    </xf>
    <xf numFmtId="0" fontId="3" fillId="2" borderId="39" xfId="0" applyNumberFormat="1" applyFont="1" applyFill="1" applyBorder="1" applyAlignment="1" applyProtection="1">
      <alignment horizontal="center" vertical="center" shrinkToFit="1"/>
      <protection hidden="1" locked="0"/>
    </xf>
    <xf numFmtId="0" fontId="3" fillId="2" borderId="39" xfId="0" applyNumberFormat="1" applyFont="1" applyFill="1" applyBorder="1" applyAlignment="1">
      <alignment horizontal="center" vertical="center" shrinkToFit="1"/>
    </xf>
    <xf numFmtId="193" fontId="3" fillId="2" borderId="39" xfId="0" applyNumberFormat="1" applyFont="1" applyFill="1" applyBorder="1" applyAlignment="1" applyProtection="1">
      <alignment horizontal="center" vertical="center" shrinkToFit="1"/>
      <protection hidden="1" locked="0"/>
    </xf>
    <xf numFmtId="193" fontId="3" fillId="2" borderId="39" xfId="0" applyNumberFormat="1" applyFont="1" applyFill="1" applyBorder="1" applyAlignment="1">
      <alignment horizontal="center" vertical="center" shrinkToFit="1"/>
    </xf>
    <xf numFmtId="196" fontId="3" fillId="2" borderId="39" xfId="0" applyNumberFormat="1" applyFont="1" applyFill="1" applyBorder="1" applyAlignment="1" applyProtection="1">
      <alignment horizontal="center" vertical="center"/>
      <protection hidden="1" locked="0"/>
    </xf>
    <xf numFmtId="196" fontId="3" fillId="2" borderId="39" xfId="0" applyNumberFormat="1" applyFont="1" applyFill="1" applyBorder="1" applyAlignment="1">
      <alignment horizontal="center" vertical="center"/>
    </xf>
    <xf numFmtId="200" fontId="3" fillId="2" borderId="29" xfId="0" applyNumberFormat="1" applyFont="1" applyFill="1" applyBorder="1" applyAlignment="1" applyProtection="1">
      <alignment horizontal="center" vertical="center" shrinkToFit="1"/>
      <protection hidden="1" locked="0"/>
    </xf>
    <xf numFmtId="200" fontId="3" fillId="2" borderId="39" xfId="0" applyNumberFormat="1" applyFont="1" applyFill="1" applyBorder="1" applyAlignment="1">
      <alignment horizontal="center" vertical="center" shrinkToFit="1"/>
    </xf>
    <xf numFmtId="187" fontId="3" fillId="2" borderId="29" xfId="0" applyNumberFormat="1" applyFont="1" applyFill="1" applyBorder="1" applyAlignment="1" applyProtection="1">
      <alignment horizontal="center" vertical="center" shrinkToFit="1"/>
      <protection hidden="1" locked="0"/>
    </xf>
    <xf numFmtId="187" fontId="3" fillId="2" borderId="30" xfId="0" applyNumberFormat="1" applyFont="1" applyFill="1" applyBorder="1" applyAlignment="1">
      <alignment horizontal="center" vertical="center" shrinkToFit="1"/>
    </xf>
    <xf numFmtId="190" fontId="3" fillId="2" borderId="29" xfId="0" applyNumberFormat="1" applyFont="1" applyFill="1" applyBorder="1" applyAlignment="1" applyProtection="1">
      <alignment horizontal="center" vertical="center" shrinkToFit="1"/>
      <protection hidden="1" locked="0"/>
    </xf>
    <xf numFmtId="0" fontId="3" fillId="2" borderId="39" xfId="0" applyNumberFormat="1" applyFont="1" applyFill="1" applyBorder="1" applyAlignment="1" applyProtection="1">
      <alignment horizontal="center" vertical="center" wrapText="1"/>
      <protection hidden="1" locked="0"/>
    </xf>
    <xf numFmtId="0" fontId="3" fillId="2" borderId="39" xfId="0" applyNumberFormat="1" applyFont="1" applyFill="1" applyBorder="1" applyAlignment="1">
      <alignment horizontal="center" vertical="center"/>
    </xf>
    <xf numFmtId="179" fontId="3" fillId="2" borderId="39" xfId="0" applyNumberFormat="1" applyFont="1" applyFill="1" applyBorder="1" applyAlignment="1" applyProtection="1" quotePrefix="1">
      <alignment horizontal="center" vertical="center" wrapText="1"/>
      <protection hidden="1" locked="0"/>
    </xf>
    <xf numFmtId="179" fontId="3" fillId="2" borderId="39" xfId="0" applyNumberFormat="1" applyFont="1" applyFill="1" applyBorder="1" applyAlignment="1">
      <alignment horizontal="center" vertical="center"/>
    </xf>
    <xf numFmtId="199" fontId="3" fillId="4" borderId="29" xfId="0" applyNumberFormat="1" applyFont="1" applyFill="1" applyBorder="1" applyAlignment="1" applyProtection="1">
      <alignment horizontal="center" vertical="center"/>
      <protection hidden="1" locked="0"/>
    </xf>
    <xf numFmtId="199" fontId="3" fillId="4" borderId="39" xfId="0" applyNumberFormat="1" applyFont="1" applyFill="1" applyBorder="1" applyAlignment="1">
      <alignment horizontal="center" vertical="center"/>
    </xf>
    <xf numFmtId="0" fontId="3" fillId="4" borderId="30" xfId="0" applyNumberFormat="1" applyFont="1" applyFill="1" applyBorder="1" applyAlignment="1">
      <alignment horizontal="center" vertical="center"/>
    </xf>
    <xf numFmtId="199" fontId="3" fillId="4" borderId="30" xfId="0" applyNumberFormat="1" applyFont="1" applyFill="1" applyBorder="1" applyAlignment="1">
      <alignment horizontal="center" vertical="center"/>
    </xf>
    <xf numFmtId="189" fontId="3" fillId="4" borderId="39" xfId="0" applyNumberFormat="1" applyFont="1" applyFill="1" applyBorder="1" applyAlignment="1" applyProtection="1">
      <alignment horizontal="center" vertical="center"/>
      <protection hidden="1" locked="0"/>
    </xf>
    <xf numFmtId="189" fontId="3" fillId="4" borderId="39" xfId="0" applyNumberFormat="1" applyFont="1" applyFill="1" applyBorder="1" applyAlignment="1">
      <alignment horizontal="center" vertical="center"/>
    </xf>
    <xf numFmtId="0" fontId="3" fillId="4" borderId="28" xfId="0" applyNumberFormat="1" applyFont="1" applyFill="1" applyBorder="1" applyAlignment="1" applyProtection="1">
      <alignment horizontal="center" vertical="center"/>
      <protection hidden="1" locked="0"/>
    </xf>
    <xf numFmtId="179" fontId="3" fillId="2" borderId="39" xfId="0" applyNumberFormat="1" applyFont="1" applyFill="1" applyBorder="1" applyAlignment="1" applyProtection="1">
      <alignment horizontal="center" vertical="center"/>
      <protection hidden="1" locked="0"/>
    </xf>
    <xf numFmtId="183" fontId="3" fillId="4" borderId="30" xfId="0" applyNumberFormat="1" applyFont="1" applyFill="1" applyBorder="1" applyAlignment="1" applyProtection="1" quotePrefix="1">
      <alignment horizontal="center" vertical="center" wrapText="1"/>
      <protection hidden="1" locked="0"/>
    </xf>
    <xf numFmtId="183" fontId="3" fillId="4" borderId="39" xfId="0" applyNumberFormat="1" applyFont="1" applyFill="1" applyBorder="1" applyAlignment="1" applyProtection="1">
      <alignment horizontal="center" vertical="center" wrapText="1"/>
      <protection hidden="1" locked="0"/>
    </xf>
    <xf numFmtId="183" fontId="3" fillId="4" borderId="30" xfId="0" applyNumberFormat="1" applyFont="1" applyFill="1" applyBorder="1" applyAlignment="1">
      <alignment horizontal="center" vertical="center"/>
    </xf>
    <xf numFmtId="182" fontId="3" fillId="4" borderId="30" xfId="0" applyNumberFormat="1" applyFont="1" applyFill="1" applyBorder="1" applyAlignment="1" applyProtection="1">
      <alignment horizontal="center" vertical="center"/>
      <protection hidden="1" locked="0"/>
    </xf>
    <xf numFmtId="183" fontId="3" fillId="4" borderId="28" xfId="0" applyNumberFormat="1" applyFont="1" applyFill="1" applyBorder="1" applyAlignment="1" applyProtection="1">
      <alignment horizontal="center" vertical="center"/>
      <protection hidden="1" locked="0"/>
    </xf>
    <xf numFmtId="200" fontId="3" fillId="2" borderId="39" xfId="0" applyNumberFormat="1" applyFont="1" applyFill="1" applyBorder="1" applyAlignment="1" applyProtection="1">
      <alignment horizontal="center" vertical="center" shrinkToFit="1"/>
      <protection hidden="1" locked="0"/>
    </xf>
    <xf numFmtId="200" fontId="3" fillId="2" borderId="30" xfId="0" applyNumberFormat="1" applyFont="1" applyFill="1" applyBorder="1" applyAlignment="1">
      <alignment horizontal="center" vertical="center" shrinkToFit="1"/>
    </xf>
    <xf numFmtId="203" fontId="3" fillId="2" borderId="39" xfId="0" applyNumberFormat="1" applyFont="1" applyFill="1" applyBorder="1" applyAlignment="1" applyProtection="1">
      <alignment horizontal="center" vertical="center" shrinkToFit="1"/>
      <protection hidden="1" locked="0"/>
    </xf>
    <xf numFmtId="203" fontId="3" fillId="2" borderId="39" xfId="0" applyNumberFormat="1"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'地価公示'!$D$10:$W$10</c:f>
              <c:numCache>
                <c:ptCount val="20"/>
                <c:pt idx="0">
                  <c:v>124000</c:v>
                </c:pt>
                <c:pt idx="1">
                  <c:v>129000</c:v>
                </c:pt>
                <c:pt idx="2">
                  <c:v>138000</c:v>
                </c:pt>
                <c:pt idx="3">
                  <c:v>140000</c:v>
                </c:pt>
                <c:pt idx="4">
                  <c:v>138000</c:v>
                </c:pt>
                <c:pt idx="5">
                  <c:v>135000</c:v>
                </c:pt>
                <c:pt idx="6">
                  <c:v>133000</c:v>
                </c:pt>
                <c:pt idx="7">
                  <c:v>131000</c:v>
                </c:pt>
                <c:pt idx="8">
                  <c:v>129000</c:v>
                </c:pt>
                <c:pt idx="9">
                  <c:v>126000</c:v>
                </c:pt>
                <c:pt idx="10">
                  <c:v>124000</c:v>
                </c:pt>
                <c:pt idx="11">
                  <c:v>122000</c:v>
                </c:pt>
                <c:pt idx="12">
                  <c:v>118000</c:v>
                </c:pt>
                <c:pt idx="13">
                  <c:v>114000</c:v>
                </c:pt>
                <c:pt idx="14">
                  <c:v>110000</c:v>
                </c:pt>
                <c:pt idx="15">
                  <c:v>105000</c:v>
                </c:pt>
                <c:pt idx="16">
                  <c:v>101000</c:v>
                </c:pt>
                <c:pt idx="17">
                  <c:v>98000</c:v>
                </c:pt>
                <c:pt idx="18">
                  <c:v>95200</c:v>
                </c:pt>
              </c:numCache>
            </c:numRef>
          </c:val>
          <c:smooth val="0"/>
        </c:ser>
        <c:marker val="1"/>
        <c:axId val="42131986"/>
        <c:axId val="43643555"/>
      </c:lineChart>
      <c:catAx>
        <c:axId val="4213198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3643555"/>
        <c:crosses val="autoZero"/>
        <c:auto val="1"/>
        <c:lblOffset val="100"/>
        <c:noMultiLvlLbl val="0"/>
      </c:catAx>
      <c:valAx>
        <c:axId val="4364355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213198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'地価公示'!$D$28:$W$28</c:f>
              <c:numCache>
                <c:ptCount val="20"/>
                <c:pt idx="0">
                  <c:v>62000</c:v>
                </c:pt>
                <c:pt idx="1">
                  <c:v>63500</c:v>
                </c:pt>
                <c:pt idx="2">
                  <c:v>66500</c:v>
                </c:pt>
                <c:pt idx="3">
                  <c:v>67000</c:v>
                </c:pt>
                <c:pt idx="4">
                  <c:v>66000</c:v>
                </c:pt>
                <c:pt idx="5">
                  <c:v>65000</c:v>
                </c:pt>
                <c:pt idx="6">
                  <c:v>63500</c:v>
                </c:pt>
                <c:pt idx="7">
                  <c:v>62900</c:v>
                </c:pt>
                <c:pt idx="8">
                  <c:v>62900</c:v>
                </c:pt>
                <c:pt idx="9">
                  <c:v>62900</c:v>
                </c:pt>
                <c:pt idx="10">
                  <c:v>62900</c:v>
                </c:pt>
                <c:pt idx="11">
                  <c:v>62600</c:v>
                </c:pt>
                <c:pt idx="12">
                  <c:v>61700</c:v>
                </c:pt>
                <c:pt idx="13">
                  <c:v>60600</c:v>
                </c:pt>
                <c:pt idx="14">
                  <c:v>59500</c:v>
                </c:pt>
                <c:pt idx="15">
                  <c:v>58300</c:v>
                </c:pt>
                <c:pt idx="16">
                  <c:v>57000</c:v>
                </c:pt>
                <c:pt idx="17">
                  <c:v>55500</c:v>
                </c:pt>
                <c:pt idx="18">
                  <c:v>53800</c:v>
                </c:pt>
              </c:numCache>
            </c:numRef>
          </c:val>
          <c:smooth val="0"/>
        </c:ser>
        <c:marker val="1"/>
        <c:axId val="56145292"/>
        <c:axId val="35545581"/>
      </c:lineChart>
      <c:catAx>
        <c:axId val="5614529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5545581"/>
        <c:crosses val="autoZero"/>
        <c:auto val="1"/>
        <c:lblOffset val="100"/>
        <c:noMultiLvlLbl val="0"/>
      </c:catAx>
      <c:valAx>
        <c:axId val="35545581"/>
        <c:scaling>
          <c:orientation val="minMax"/>
          <c:max val="1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6145292"/>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呉5-8</a:t>
            </a:r>
          </a:p>
        </c:rich>
      </c:tx>
      <c:layout/>
      <c:spPr>
        <a:noFill/>
        <a:ln>
          <a:noFill/>
        </a:ln>
      </c:spPr>
    </c:title>
    <c:plotArea>
      <c:layout>
        <c:manualLayout>
          <c:xMode val="edge"/>
          <c:yMode val="edge"/>
          <c:x val="0.04125"/>
          <c:y val="0.114"/>
          <c:w val="0.9465"/>
          <c:h val="0.80275"/>
        </c:manualLayout>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'地価調査'!$D$104:$W$104</c:f>
              <c:numCache>
                <c:ptCount val="20"/>
                <c:pt idx="14">
                  <c:v>185000</c:v>
                </c:pt>
                <c:pt idx="15">
                  <c:v>170000</c:v>
                </c:pt>
                <c:pt idx="16">
                  <c:v>156000</c:v>
                </c:pt>
                <c:pt idx="17">
                  <c:v>146000</c:v>
                </c:pt>
              </c:numCache>
            </c:numRef>
          </c:val>
          <c:smooth val="0"/>
        </c:ser>
        <c:marker val="1"/>
        <c:axId val="31967792"/>
        <c:axId val="19274673"/>
      </c:lineChart>
      <c:catAx>
        <c:axId val="31967792"/>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274673"/>
        <c:crosses val="autoZero"/>
        <c:auto val="1"/>
        <c:lblOffset val="100"/>
        <c:noMultiLvlLbl val="0"/>
      </c:catAx>
      <c:valAx>
        <c:axId val="19274673"/>
        <c:scaling>
          <c:orientation val="minMax"/>
          <c:max val="25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196779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呉5-9</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'地価調査'!$D$106:$W$106</c:f>
              <c:numCache>
                <c:ptCount val="20"/>
                <c:pt idx="4">
                  <c:v>410000</c:v>
                </c:pt>
                <c:pt idx="5">
                  <c:v>390000</c:v>
                </c:pt>
                <c:pt idx="6">
                  <c:v>355000</c:v>
                </c:pt>
                <c:pt idx="7">
                  <c:v>305000</c:v>
                </c:pt>
                <c:pt idx="8">
                  <c:v>285000</c:v>
                </c:pt>
                <c:pt idx="9">
                  <c:v>267000</c:v>
                </c:pt>
                <c:pt idx="10">
                  <c:v>250000</c:v>
                </c:pt>
                <c:pt idx="11">
                  <c:v>235000</c:v>
                </c:pt>
                <c:pt idx="12">
                  <c:v>220000</c:v>
                </c:pt>
                <c:pt idx="13">
                  <c:v>206000</c:v>
                </c:pt>
                <c:pt idx="14">
                  <c:v>190000</c:v>
                </c:pt>
                <c:pt idx="15">
                  <c:v>175000</c:v>
                </c:pt>
                <c:pt idx="16">
                  <c:v>161000</c:v>
                </c:pt>
                <c:pt idx="17">
                  <c:v>148000</c:v>
                </c:pt>
              </c:numCache>
            </c:numRef>
          </c:val>
          <c:smooth val="0"/>
        </c:ser>
        <c:marker val="1"/>
        <c:axId val="39254330"/>
        <c:axId val="17744651"/>
      </c:lineChart>
      <c:catAx>
        <c:axId val="39254330"/>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7744651"/>
        <c:crosses val="autoZero"/>
        <c:auto val="1"/>
        <c:lblOffset val="100"/>
        <c:noMultiLvlLbl val="0"/>
      </c:catAx>
      <c:valAx>
        <c:axId val="17744651"/>
        <c:scaling>
          <c:orientation val="minMax"/>
          <c:max val="50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9254330"/>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呉5-10</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'地価調査'!$D$108:$W$108</c:f>
              <c:numCache>
                <c:ptCount val="20"/>
                <c:pt idx="17">
                  <c:v>188000</c:v>
                </c:pt>
              </c:numCache>
            </c:numRef>
          </c:val>
          <c:smooth val="0"/>
        </c:ser>
        <c:marker val="1"/>
        <c:axId val="25484132"/>
        <c:axId val="28030597"/>
      </c:lineChart>
      <c:catAx>
        <c:axId val="25484132"/>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030597"/>
        <c:crosses val="autoZero"/>
        <c:auto val="1"/>
        <c:lblOffset val="100"/>
        <c:noMultiLvlLbl val="0"/>
      </c:catAx>
      <c:valAx>
        <c:axId val="28030597"/>
        <c:scaling>
          <c:orientation val="minMax"/>
          <c:max val="30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5484132"/>
        <c:crossesAt val="1"/>
        <c:crossBetween val="between"/>
        <c:dispUnits/>
        <c:majorUnit val="60000"/>
        <c:minorUnit val="3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'地価調査'!$D$110:$W$110</c:f>
              <c:numCache>
                <c:ptCount val="20"/>
                <c:pt idx="9">
                  <c:v>260000</c:v>
                </c:pt>
                <c:pt idx="10">
                  <c:v>249000</c:v>
                </c:pt>
                <c:pt idx="11">
                  <c:v>238000</c:v>
                </c:pt>
                <c:pt idx="12">
                  <c:v>224000</c:v>
                </c:pt>
                <c:pt idx="13">
                  <c:v>210000</c:v>
                </c:pt>
                <c:pt idx="14">
                  <c:v>196000</c:v>
                </c:pt>
                <c:pt idx="15">
                  <c:v>182000</c:v>
                </c:pt>
                <c:pt idx="16">
                  <c:v>169000</c:v>
                </c:pt>
                <c:pt idx="17">
                  <c:v>157000</c:v>
                </c:pt>
              </c:numCache>
            </c:numRef>
          </c:val>
          <c:smooth val="0"/>
        </c:ser>
        <c:marker val="1"/>
        <c:axId val="50948782"/>
        <c:axId val="55885855"/>
      </c:lineChart>
      <c:catAx>
        <c:axId val="50948782"/>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5885855"/>
        <c:crosses val="autoZero"/>
        <c:auto val="1"/>
        <c:lblOffset val="100"/>
        <c:noMultiLvlLbl val="0"/>
      </c:catAx>
      <c:valAx>
        <c:axId val="55885855"/>
        <c:scaling>
          <c:orientation val="minMax"/>
          <c:max val="350000"/>
          <c:min val="100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094878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呉5-12</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'地価調査'!$D$112:$W$112</c:f>
              <c:numCache>
                <c:ptCount val="20"/>
                <c:pt idx="14">
                  <c:v>94000</c:v>
                </c:pt>
                <c:pt idx="15">
                  <c:v>90200</c:v>
                </c:pt>
                <c:pt idx="16">
                  <c:v>86500</c:v>
                </c:pt>
                <c:pt idx="17">
                  <c:v>83000</c:v>
                </c:pt>
              </c:numCache>
            </c:numRef>
          </c:val>
          <c:smooth val="0"/>
        </c:ser>
        <c:marker val="1"/>
        <c:axId val="33210648"/>
        <c:axId val="30460377"/>
      </c:lineChart>
      <c:catAx>
        <c:axId val="33210648"/>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0460377"/>
        <c:crosses val="autoZero"/>
        <c:auto val="1"/>
        <c:lblOffset val="100"/>
        <c:noMultiLvlLbl val="0"/>
      </c:catAx>
      <c:valAx>
        <c:axId val="30460377"/>
        <c:scaling>
          <c:orientation val="minMax"/>
          <c:max val="20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321064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呉5-13</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'地価調査'!$D$114:$W$114</c:f>
              <c:numCache>
                <c:ptCount val="20"/>
                <c:pt idx="6">
                  <c:v>123000</c:v>
                </c:pt>
                <c:pt idx="7">
                  <c:v>123000</c:v>
                </c:pt>
                <c:pt idx="8">
                  <c:v>123000</c:v>
                </c:pt>
                <c:pt idx="9">
                  <c:v>123000</c:v>
                </c:pt>
                <c:pt idx="10">
                  <c:v>123000</c:v>
                </c:pt>
                <c:pt idx="11">
                  <c:v>121000</c:v>
                </c:pt>
                <c:pt idx="12">
                  <c:v>118000</c:v>
                </c:pt>
                <c:pt idx="13">
                  <c:v>114000</c:v>
                </c:pt>
                <c:pt idx="14">
                  <c:v>108000</c:v>
                </c:pt>
                <c:pt idx="15">
                  <c:v>102000</c:v>
                </c:pt>
                <c:pt idx="16">
                  <c:v>98000</c:v>
                </c:pt>
                <c:pt idx="17">
                  <c:v>94100</c:v>
                </c:pt>
              </c:numCache>
            </c:numRef>
          </c:val>
          <c:smooth val="0"/>
        </c:ser>
        <c:marker val="1"/>
        <c:axId val="5707938"/>
        <c:axId val="51371443"/>
      </c:lineChart>
      <c:catAx>
        <c:axId val="5707938"/>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1371443"/>
        <c:crosses val="autoZero"/>
        <c:auto val="1"/>
        <c:lblOffset val="100"/>
        <c:noMultiLvlLbl val="0"/>
      </c:catAx>
      <c:valAx>
        <c:axId val="51371443"/>
        <c:scaling>
          <c:orientation val="minMax"/>
          <c:max val="130000"/>
          <c:min val="80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707938"/>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呉7-1</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'地価調査'!$D$126:$W$126</c:f>
              <c:numCache>
                <c:ptCount val="20"/>
                <c:pt idx="0">
                  <c:v>183000</c:v>
                </c:pt>
                <c:pt idx="1">
                  <c:v>199000</c:v>
                </c:pt>
                <c:pt idx="2">
                  <c:v>209000</c:v>
                </c:pt>
                <c:pt idx="3">
                  <c:v>211000</c:v>
                </c:pt>
                <c:pt idx="4">
                  <c:v>205000</c:v>
                </c:pt>
                <c:pt idx="5">
                  <c:v>205000</c:v>
                </c:pt>
                <c:pt idx="6">
                  <c:v>202000</c:v>
                </c:pt>
                <c:pt idx="7">
                  <c:v>190000</c:v>
                </c:pt>
                <c:pt idx="8">
                  <c:v>182000</c:v>
                </c:pt>
                <c:pt idx="9">
                  <c:v>173000</c:v>
                </c:pt>
                <c:pt idx="10">
                  <c:v>166000</c:v>
                </c:pt>
                <c:pt idx="11">
                  <c:v>159000</c:v>
                </c:pt>
                <c:pt idx="12">
                  <c:v>151000</c:v>
                </c:pt>
                <c:pt idx="13">
                  <c:v>143000</c:v>
                </c:pt>
                <c:pt idx="14">
                  <c:v>136000</c:v>
                </c:pt>
                <c:pt idx="15">
                  <c:v>130000</c:v>
                </c:pt>
                <c:pt idx="16">
                  <c:v>123000</c:v>
                </c:pt>
                <c:pt idx="17">
                  <c:v>117000</c:v>
                </c:pt>
              </c:numCache>
            </c:numRef>
          </c:val>
          <c:smooth val="0"/>
        </c:ser>
        <c:marker val="1"/>
        <c:axId val="59689804"/>
        <c:axId val="337325"/>
      </c:lineChart>
      <c:catAx>
        <c:axId val="59689804"/>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37325"/>
        <c:crosses val="autoZero"/>
        <c:auto val="1"/>
        <c:lblOffset val="100"/>
        <c:noMultiLvlLbl val="0"/>
      </c:catAx>
      <c:valAx>
        <c:axId val="337325"/>
        <c:scaling>
          <c:orientation val="minMax"/>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68980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呉9-1</a:t>
            </a:r>
          </a:p>
        </c:rich>
      </c:tx>
      <c:layout/>
      <c:spPr>
        <a:noFill/>
        <a:ln>
          <a:noFill/>
        </a:ln>
      </c:spPr>
    </c:title>
    <c:plotArea>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'地価調査'!$D$128:$W$128</c:f>
              <c:numCache>
                <c:ptCount val="20"/>
                <c:pt idx="0">
                  <c:v>42500</c:v>
                </c:pt>
                <c:pt idx="1">
                  <c:v>45900</c:v>
                </c:pt>
                <c:pt idx="2">
                  <c:v>48000</c:v>
                </c:pt>
                <c:pt idx="3">
                  <c:v>49000</c:v>
                </c:pt>
                <c:pt idx="4">
                  <c:v>49000</c:v>
                </c:pt>
                <c:pt idx="5">
                  <c:v>49000</c:v>
                </c:pt>
                <c:pt idx="6">
                  <c:v>48500</c:v>
                </c:pt>
                <c:pt idx="7">
                  <c:v>48000</c:v>
                </c:pt>
                <c:pt idx="8">
                  <c:v>47500</c:v>
                </c:pt>
                <c:pt idx="9">
                  <c:v>47000</c:v>
                </c:pt>
                <c:pt idx="10">
                  <c:v>46600</c:v>
                </c:pt>
                <c:pt idx="11">
                  <c:v>46100</c:v>
                </c:pt>
                <c:pt idx="12">
                  <c:v>45600</c:v>
                </c:pt>
                <c:pt idx="13">
                  <c:v>44300</c:v>
                </c:pt>
                <c:pt idx="14">
                  <c:v>42700</c:v>
                </c:pt>
                <c:pt idx="15">
                  <c:v>41000</c:v>
                </c:pt>
                <c:pt idx="16">
                  <c:v>39300</c:v>
                </c:pt>
                <c:pt idx="17">
                  <c:v>37700</c:v>
                </c:pt>
              </c:numCache>
            </c:numRef>
          </c:val>
          <c:smooth val="0"/>
        </c:ser>
        <c:marker val="1"/>
        <c:axId val="3035926"/>
        <c:axId val="27323335"/>
      </c:lineChart>
      <c:catAx>
        <c:axId val="3035926"/>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7323335"/>
        <c:crosses val="autoZero"/>
        <c:auto val="1"/>
        <c:lblOffset val="100"/>
        <c:noMultiLvlLbl val="0"/>
      </c:catAx>
      <c:valAx>
        <c:axId val="27323335"/>
        <c:scaling>
          <c:orientation val="minMax"/>
          <c:max val="70000"/>
          <c:min val="20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035926"/>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呉10-1</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'地価調査'!$D$132:$W$132</c:f>
              <c:numCache>
                <c:ptCount val="20"/>
                <c:pt idx="4">
                  <c:v>33500</c:v>
                </c:pt>
                <c:pt idx="5">
                  <c:v>33600</c:v>
                </c:pt>
                <c:pt idx="6">
                  <c:v>33600</c:v>
                </c:pt>
                <c:pt idx="7">
                  <c:v>33600</c:v>
                </c:pt>
                <c:pt idx="8">
                  <c:v>33900</c:v>
                </c:pt>
                <c:pt idx="9">
                  <c:v>33900</c:v>
                </c:pt>
                <c:pt idx="10">
                  <c:v>34000</c:v>
                </c:pt>
                <c:pt idx="11">
                  <c:v>33700</c:v>
                </c:pt>
                <c:pt idx="12">
                  <c:v>33700</c:v>
                </c:pt>
                <c:pt idx="13">
                  <c:v>33300</c:v>
                </c:pt>
                <c:pt idx="14">
                  <c:v>32900</c:v>
                </c:pt>
                <c:pt idx="15">
                  <c:v>32500</c:v>
                </c:pt>
                <c:pt idx="16">
                  <c:v>31500</c:v>
                </c:pt>
                <c:pt idx="17">
                  <c:v>30500</c:v>
                </c:pt>
              </c:numCache>
            </c:numRef>
          </c:val>
          <c:smooth val="0"/>
        </c:ser>
        <c:marker val="1"/>
        <c:axId val="44583424"/>
        <c:axId val="65706497"/>
      </c:lineChart>
      <c:catAx>
        <c:axId val="44583424"/>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5706497"/>
        <c:crosses val="autoZero"/>
        <c:auto val="1"/>
        <c:lblOffset val="100"/>
        <c:noMultiLvlLbl val="0"/>
      </c:catAx>
      <c:valAx>
        <c:axId val="65706497"/>
        <c:scaling>
          <c:orientation val="minMax"/>
          <c:max val="5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458342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呉10-2</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dLbl>
              <c:idx val="0"/>
              <c:delete val="1"/>
            </c:dLbl>
            <c:dLbl>
              <c:idx val="1"/>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2.5%</a:t>
                    </a:r>
                  </a:p>
                </c:rich>
              </c:tx>
              <c:numFmt formatCode="General" sourceLinked="0"/>
              <c:showLegendKey val="0"/>
              <c:showVal val="1"/>
              <c:showBubbleSize val="0"/>
              <c:showCatName val="0"/>
              <c:showSerName val="0"/>
              <c:showPercent val="0"/>
            </c:dLbl>
            <c:dLbl>
              <c:idx val="2"/>
              <c:tx>
                <c:rich>
                  <a:bodyPr vert="horz" rot="0" anchor="ctr"/>
                  <a:lstStyle/>
                  <a:p>
                    <a:pPr algn="ctr">
                      <a:defRPr/>
                    </a:pPr>
                    <a:r>
                      <a:rPr lang="en-US" cap="none" sz="900" b="0" i="0" u="none" baseline="0">
                        <a:latin typeface="ＭＳ Ｐゴシック"/>
                        <a:ea typeface="ＭＳ Ｐゴシック"/>
                        <a:cs typeface="ＭＳ Ｐゴシック"/>
                      </a:rPr>
                      <a:t>3.7%</a:t>
                    </a:r>
                  </a:p>
                </c:rich>
              </c:tx>
              <c:numFmt formatCode="General" sourceLinked="0"/>
              <c:dLblPos val="t"/>
              <c:showLegendKey val="0"/>
              <c:showVal val="1"/>
              <c:showBubbleSize val="0"/>
              <c:showCatName val="0"/>
              <c:showSerName val="0"/>
              <c:showPercent val="0"/>
            </c:dLbl>
            <c:dLbl>
              <c:idx val="3"/>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4"/>
              <c:tx>
                <c:rich>
                  <a:bodyPr vert="horz" rot="0" anchor="ctr"/>
                  <a:lstStyle/>
                  <a:p>
                    <a:pPr algn="ctr">
                      <a:defRPr/>
                    </a:pPr>
                    <a:r>
                      <a:rPr lang="en-US" cap="none" sz="900" b="0" i="0" u="none" baseline="0">
                        <a:latin typeface="ＭＳ Ｐゴシック"/>
                        <a:ea typeface="ＭＳ Ｐゴシック"/>
                        <a:cs typeface="ＭＳ Ｐゴシック"/>
                      </a:rPr>
                      <a:t>▲0.9%</a:t>
                    </a:r>
                  </a:p>
                </c:rich>
              </c:tx>
              <c:numFmt formatCode="General" sourceLinked="0"/>
              <c:dLblPos val="t"/>
              <c:showLegendKey val="0"/>
              <c:showVal val="1"/>
              <c:showBubbleSize val="0"/>
              <c:showCatName val="0"/>
              <c:showSerName val="0"/>
              <c:showPercent val="0"/>
            </c:dLbl>
            <c:dLbl>
              <c:idx val="5"/>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6"/>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7"/>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8"/>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9"/>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10"/>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11"/>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12"/>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General" sourceLinked="0"/>
              <c:dLblPos val="t"/>
              <c:showLegendKey val="0"/>
              <c:showVal val="1"/>
              <c:showBubbleSize val="0"/>
              <c:showCatName val="0"/>
              <c:showSerName val="0"/>
              <c:showPercent val="0"/>
            </c:dLbl>
            <c:dLbl>
              <c:idx val="13"/>
              <c:tx>
                <c:rich>
                  <a:bodyPr vert="horz" rot="0" anchor="ctr"/>
                  <a:lstStyle/>
                  <a:p>
                    <a:pPr algn="ctr">
                      <a:defRPr/>
                    </a:pPr>
                    <a:r>
                      <a:rPr lang="en-US" cap="none" sz="900" b="0" i="0" u="none" baseline="0">
                        <a:latin typeface="ＭＳ Ｐゴシック"/>
                        <a:ea typeface="ＭＳ Ｐゴシック"/>
                        <a:cs typeface="ＭＳ Ｐゴシック"/>
                      </a:rPr>
                      <a:t>▲0.9%</a:t>
                    </a:r>
                  </a:p>
                </c:rich>
              </c:tx>
              <c:numFmt formatCode="General" sourceLinked="0"/>
              <c:dLblPos val="t"/>
              <c:showLegendKey val="0"/>
              <c:showVal val="1"/>
              <c:showBubbleSize val="0"/>
              <c:showCatName val="0"/>
              <c:showSerName val="0"/>
              <c:showPercent val="0"/>
            </c:dLbl>
            <c:dLbl>
              <c:idx val="14"/>
              <c:tx>
                <c:rich>
                  <a:bodyPr vert="horz" rot="0" anchor="ctr"/>
                  <a:lstStyle/>
                  <a:p>
                    <a:pPr algn="ctr">
                      <a:defRPr/>
                    </a:pPr>
                    <a:r>
                      <a:rPr lang="en-US" cap="none" sz="900" b="0" i="0" u="none" baseline="0">
                        <a:latin typeface="ＭＳ Ｐゴシック"/>
                        <a:ea typeface="ＭＳ Ｐゴシック"/>
                        <a:cs typeface="ＭＳ Ｐゴシック"/>
                      </a:rPr>
                      <a:t>▲0.9%</a:t>
                    </a:r>
                  </a:p>
                </c:rich>
              </c:tx>
              <c:numFmt formatCode="General" sourceLinked="0"/>
              <c:dLblPos val="t"/>
              <c:showLegendKey val="0"/>
              <c:showVal val="1"/>
              <c:showBubbleSize val="0"/>
              <c:showCatName val="0"/>
              <c:showSerName val="0"/>
              <c:showPercent val="0"/>
            </c:dLbl>
            <c:dLbl>
              <c:idx val="15"/>
              <c:tx>
                <c:rich>
                  <a:bodyPr vert="horz" rot="0" anchor="ctr"/>
                  <a:lstStyle/>
                  <a:p>
                    <a:pPr algn="ctr">
                      <a:defRPr/>
                    </a:pPr>
                    <a:r>
                      <a:rPr lang="en-US" cap="none" sz="900" b="0" i="0" u="none" baseline="0">
                        <a:latin typeface="ＭＳ Ｐゴシック"/>
                        <a:ea typeface="ＭＳ Ｐゴシック"/>
                        <a:cs typeface="ＭＳ Ｐゴシック"/>
                      </a:rPr>
                      <a:t>31,000</a:t>
                    </a:r>
                  </a:p>
                </c:rich>
              </c:tx>
              <c:numFmt formatCode="General" sourceLinked="0"/>
              <c:dLblPos val="t"/>
              <c:showLegendKey val="0"/>
              <c:showVal val="1"/>
              <c:showBubbleSize val="0"/>
              <c:showCatName val="0"/>
              <c:showSerName val="0"/>
              <c:showPercent val="0"/>
            </c:dLbl>
            <c:numFmt formatCode="General" sourceLinked="0"/>
            <c:txPr>
              <a:bodyPr vert="horz" rot="0" anchor="ctr"/>
              <a:lstStyle/>
              <a:p>
                <a:pPr algn="ctr">
                  <a:defRPr lang="en-US" cap="none" sz="9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'地価調査'!$D$134:$W$134</c:f>
              <c:numCache>
                <c:ptCount val="20"/>
                <c:pt idx="15">
                  <c:v>31000</c:v>
                </c:pt>
                <c:pt idx="16">
                  <c:v>30000</c:v>
                </c:pt>
                <c:pt idx="17">
                  <c:v>28700</c:v>
                </c:pt>
              </c:numCache>
            </c:numRef>
          </c:val>
          <c:smooth val="0"/>
        </c:ser>
        <c:marker val="1"/>
        <c:axId val="54487562"/>
        <c:axId val="20626011"/>
      </c:lineChart>
      <c:catAx>
        <c:axId val="54487562"/>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0626011"/>
        <c:crosses val="autoZero"/>
        <c:auto val="1"/>
        <c:lblOffset val="100"/>
        <c:noMultiLvlLbl val="0"/>
      </c:catAx>
      <c:valAx>
        <c:axId val="20626011"/>
        <c:scaling>
          <c:orientation val="minMax"/>
          <c:max val="35000"/>
          <c:min val="25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4487562"/>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'地価公示'!$D$30:$W$30</c:f>
              <c:numCache>
                <c:ptCount val="20"/>
                <c:pt idx="0">
                  <c:v>153000</c:v>
                </c:pt>
                <c:pt idx="1">
                  <c:v>166000</c:v>
                </c:pt>
                <c:pt idx="2">
                  <c:v>189000</c:v>
                </c:pt>
                <c:pt idx="3">
                  <c:v>194000</c:v>
                </c:pt>
                <c:pt idx="4">
                  <c:v>192000</c:v>
                </c:pt>
                <c:pt idx="5">
                  <c:v>184000</c:v>
                </c:pt>
                <c:pt idx="6">
                  <c:v>180000</c:v>
                </c:pt>
                <c:pt idx="7">
                  <c:v>171000</c:v>
                </c:pt>
                <c:pt idx="8">
                  <c:v>164000</c:v>
                </c:pt>
                <c:pt idx="9">
                  <c:v>159000</c:v>
                </c:pt>
                <c:pt idx="10">
                  <c:v>155000</c:v>
                </c:pt>
                <c:pt idx="11">
                  <c:v>151000</c:v>
                </c:pt>
                <c:pt idx="12">
                  <c:v>146000</c:v>
                </c:pt>
                <c:pt idx="13">
                  <c:v>141000</c:v>
                </c:pt>
                <c:pt idx="14">
                  <c:v>136000</c:v>
                </c:pt>
                <c:pt idx="15">
                  <c:v>131000</c:v>
                </c:pt>
                <c:pt idx="16">
                  <c:v>126000</c:v>
                </c:pt>
                <c:pt idx="17">
                  <c:v>121000</c:v>
                </c:pt>
                <c:pt idx="18">
                  <c:v>116000</c:v>
                </c:pt>
              </c:numCache>
            </c:numRef>
          </c:val>
          <c:smooth val="0"/>
        </c:ser>
        <c:marker val="1"/>
        <c:axId val="51474774"/>
        <c:axId val="60619783"/>
      </c:lineChart>
      <c:catAx>
        <c:axId val="5147477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0619783"/>
        <c:crosses val="autoZero"/>
        <c:auto val="1"/>
        <c:lblOffset val="100"/>
        <c:noMultiLvlLbl val="0"/>
      </c:catAx>
      <c:valAx>
        <c:axId val="6061978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147477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'地価調査'!$D$72:$W$72</c:f>
              <c:numCache>
                <c:ptCount val="20"/>
                <c:pt idx="16">
                  <c:v>69000</c:v>
                </c:pt>
                <c:pt idx="17">
                  <c:v>65000</c:v>
                </c:pt>
              </c:numCache>
            </c:numRef>
          </c:val>
          <c:smooth val="0"/>
        </c:ser>
        <c:marker val="1"/>
        <c:axId val="51416372"/>
        <c:axId val="60094165"/>
      </c:lineChart>
      <c:catAx>
        <c:axId val="5141637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0094165"/>
        <c:crosses val="autoZero"/>
        <c:auto val="1"/>
        <c:lblOffset val="100"/>
        <c:noMultiLvlLbl val="0"/>
      </c:catAx>
      <c:valAx>
        <c:axId val="60094165"/>
        <c:scaling>
          <c:orientation val="minMax"/>
          <c:max val="8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1416372"/>
        <c:crossesAt val="1"/>
        <c:crossBetween val="between"/>
        <c:dispUnits/>
        <c:majorUnit val="6000"/>
        <c:minorUnit val="3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'地価調査'!$D$76:$W$76</c:f>
              <c:numCache>
                <c:ptCount val="20"/>
                <c:pt idx="0">
                  <c:v>58500</c:v>
                </c:pt>
                <c:pt idx="1">
                  <c:v>60000</c:v>
                </c:pt>
                <c:pt idx="2">
                  <c:v>61200</c:v>
                </c:pt>
                <c:pt idx="3">
                  <c:v>62000</c:v>
                </c:pt>
                <c:pt idx="4">
                  <c:v>62000</c:v>
                </c:pt>
                <c:pt idx="5">
                  <c:v>62000</c:v>
                </c:pt>
                <c:pt idx="6">
                  <c:v>62000</c:v>
                </c:pt>
                <c:pt idx="7">
                  <c:v>62000</c:v>
                </c:pt>
                <c:pt idx="8">
                  <c:v>62000</c:v>
                </c:pt>
                <c:pt idx="9">
                  <c:v>62000</c:v>
                </c:pt>
                <c:pt idx="10">
                  <c:v>62000</c:v>
                </c:pt>
                <c:pt idx="11">
                  <c:v>62300</c:v>
                </c:pt>
                <c:pt idx="12">
                  <c:v>62300</c:v>
                </c:pt>
                <c:pt idx="13">
                  <c:v>62300</c:v>
                </c:pt>
                <c:pt idx="14">
                  <c:v>61500</c:v>
                </c:pt>
                <c:pt idx="15">
                  <c:v>60500</c:v>
                </c:pt>
                <c:pt idx="16">
                  <c:v>59500</c:v>
                </c:pt>
                <c:pt idx="17">
                  <c:v>57200</c:v>
                </c:pt>
              </c:numCache>
            </c:numRef>
          </c:val>
          <c:smooth val="0"/>
        </c:ser>
        <c:marker val="1"/>
        <c:axId val="3976574"/>
        <c:axId val="35789167"/>
      </c:lineChart>
      <c:catAx>
        <c:axId val="397657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5789167"/>
        <c:crosses val="autoZero"/>
        <c:auto val="1"/>
        <c:lblOffset val="100"/>
        <c:noMultiLvlLbl val="0"/>
      </c:catAx>
      <c:valAx>
        <c:axId val="35789167"/>
        <c:scaling>
          <c:orientation val="minMax"/>
          <c:max val="65000"/>
          <c:min val="5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97657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'地価調査'!$D$78:$W$78</c:f>
              <c:numCache>
                <c:ptCount val="20"/>
                <c:pt idx="4">
                  <c:v>60600</c:v>
                </c:pt>
                <c:pt idx="5">
                  <c:v>60600</c:v>
                </c:pt>
                <c:pt idx="6">
                  <c:v>60600</c:v>
                </c:pt>
                <c:pt idx="7">
                  <c:v>60600</c:v>
                </c:pt>
                <c:pt idx="8">
                  <c:v>60600</c:v>
                </c:pt>
                <c:pt idx="9">
                  <c:v>60600</c:v>
                </c:pt>
                <c:pt idx="10">
                  <c:v>60600</c:v>
                </c:pt>
                <c:pt idx="11">
                  <c:v>60800</c:v>
                </c:pt>
                <c:pt idx="12">
                  <c:v>60800</c:v>
                </c:pt>
                <c:pt idx="13">
                  <c:v>60800</c:v>
                </c:pt>
                <c:pt idx="14">
                  <c:v>60100</c:v>
                </c:pt>
                <c:pt idx="15">
                  <c:v>59200</c:v>
                </c:pt>
                <c:pt idx="16">
                  <c:v>58300</c:v>
                </c:pt>
                <c:pt idx="17">
                  <c:v>56300</c:v>
                </c:pt>
              </c:numCache>
            </c:numRef>
          </c:val>
          <c:smooth val="0"/>
        </c:ser>
        <c:marker val="1"/>
        <c:axId val="53667048"/>
        <c:axId val="13241385"/>
      </c:lineChart>
      <c:catAx>
        <c:axId val="5366704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3241385"/>
        <c:crosses val="autoZero"/>
        <c:auto val="1"/>
        <c:lblOffset val="100"/>
        <c:noMultiLvlLbl val="0"/>
      </c:catAx>
      <c:valAx>
        <c:axId val="13241385"/>
        <c:scaling>
          <c:orientation val="minMax"/>
          <c:max val="65000"/>
          <c:min val="5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3667048"/>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'地価調査'!$D$80:$W$80</c:f>
              <c:numCache>
                <c:ptCount val="20"/>
                <c:pt idx="0">
                  <c:v>24800</c:v>
                </c:pt>
                <c:pt idx="1">
                  <c:v>25800</c:v>
                </c:pt>
                <c:pt idx="2">
                  <c:v>26800</c:v>
                </c:pt>
                <c:pt idx="3">
                  <c:v>27600</c:v>
                </c:pt>
                <c:pt idx="4">
                  <c:v>28500</c:v>
                </c:pt>
                <c:pt idx="5">
                  <c:v>28500</c:v>
                </c:pt>
                <c:pt idx="6">
                  <c:v>28500</c:v>
                </c:pt>
                <c:pt idx="7">
                  <c:v>28500</c:v>
                </c:pt>
                <c:pt idx="8">
                  <c:v>28500</c:v>
                </c:pt>
                <c:pt idx="9">
                  <c:v>28500</c:v>
                </c:pt>
                <c:pt idx="10">
                  <c:v>28500</c:v>
                </c:pt>
                <c:pt idx="11">
                  <c:v>28500</c:v>
                </c:pt>
                <c:pt idx="12">
                  <c:v>28500</c:v>
                </c:pt>
                <c:pt idx="13">
                  <c:v>28500</c:v>
                </c:pt>
                <c:pt idx="14">
                  <c:v>28500</c:v>
                </c:pt>
                <c:pt idx="15">
                  <c:v>28000</c:v>
                </c:pt>
                <c:pt idx="16">
                  <c:v>27400</c:v>
                </c:pt>
                <c:pt idx="17">
                  <c:v>26900</c:v>
                </c:pt>
              </c:numCache>
            </c:numRef>
          </c:val>
          <c:smooth val="0"/>
        </c:ser>
        <c:marker val="1"/>
        <c:axId val="52063602"/>
        <c:axId val="65919235"/>
      </c:lineChart>
      <c:catAx>
        <c:axId val="5206360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5919235"/>
        <c:crosses val="autoZero"/>
        <c:auto val="1"/>
        <c:lblOffset val="100"/>
        <c:noMultiLvlLbl val="0"/>
      </c:catAx>
      <c:valAx>
        <c:axId val="65919235"/>
        <c:scaling>
          <c:orientation val="minMax"/>
          <c:max val="32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2063602"/>
        <c:crossesAt val="1"/>
        <c:crossBetween val="between"/>
        <c:dispUnits/>
        <c:majorUnit val="2400"/>
        <c:minorUnit val="12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'地価調査'!$D$82:$W$82</c:f>
              <c:numCache>
                <c:ptCount val="20"/>
                <c:pt idx="4">
                  <c:v>40800</c:v>
                </c:pt>
                <c:pt idx="5">
                  <c:v>40800</c:v>
                </c:pt>
                <c:pt idx="6">
                  <c:v>40800</c:v>
                </c:pt>
                <c:pt idx="7">
                  <c:v>40800</c:v>
                </c:pt>
                <c:pt idx="8">
                  <c:v>40800</c:v>
                </c:pt>
                <c:pt idx="9">
                  <c:v>40800</c:v>
                </c:pt>
                <c:pt idx="10">
                  <c:v>40800</c:v>
                </c:pt>
                <c:pt idx="11">
                  <c:v>40800</c:v>
                </c:pt>
                <c:pt idx="12">
                  <c:v>41000</c:v>
                </c:pt>
                <c:pt idx="13">
                  <c:v>41000</c:v>
                </c:pt>
                <c:pt idx="14">
                  <c:v>41000</c:v>
                </c:pt>
                <c:pt idx="15">
                  <c:v>40500</c:v>
                </c:pt>
                <c:pt idx="16">
                  <c:v>39600</c:v>
                </c:pt>
                <c:pt idx="17">
                  <c:v>38800</c:v>
                </c:pt>
              </c:numCache>
            </c:numRef>
          </c:val>
          <c:smooth val="0"/>
        </c:ser>
        <c:marker val="1"/>
        <c:axId val="56402204"/>
        <c:axId val="37857789"/>
      </c:lineChart>
      <c:catAx>
        <c:axId val="5640220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7857789"/>
        <c:crosses val="autoZero"/>
        <c:auto val="1"/>
        <c:lblOffset val="100"/>
        <c:noMultiLvlLbl val="0"/>
      </c:catAx>
      <c:valAx>
        <c:axId val="37857789"/>
        <c:scaling>
          <c:orientation val="minMax"/>
          <c:max val="45000"/>
          <c:min val="3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640220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'地価調査'!$D$84:$W$84</c:f>
              <c:numCache>
                <c:ptCount val="20"/>
                <c:pt idx="14">
                  <c:v>23400</c:v>
                </c:pt>
                <c:pt idx="15">
                  <c:v>23100</c:v>
                </c:pt>
                <c:pt idx="16">
                  <c:v>22800</c:v>
                </c:pt>
                <c:pt idx="17">
                  <c:v>22500</c:v>
                </c:pt>
              </c:numCache>
            </c:numRef>
          </c:val>
          <c:smooth val="0"/>
        </c:ser>
        <c:marker val="1"/>
        <c:axId val="5175782"/>
        <c:axId val="46582039"/>
      </c:lineChart>
      <c:catAx>
        <c:axId val="517578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6582039"/>
        <c:crosses val="autoZero"/>
        <c:auto val="1"/>
        <c:lblOffset val="100"/>
        <c:noMultiLvlLbl val="0"/>
      </c:catAx>
      <c:valAx>
        <c:axId val="46582039"/>
        <c:scaling>
          <c:orientation val="minMax"/>
          <c:max val="25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175782"/>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'地価調査'!$D$86:$W$86</c:f>
              <c:numCache>
                <c:ptCount val="20"/>
                <c:pt idx="0">
                  <c:v>18700</c:v>
                </c:pt>
                <c:pt idx="1">
                  <c:v>18700</c:v>
                </c:pt>
                <c:pt idx="2">
                  <c:v>18800</c:v>
                </c:pt>
                <c:pt idx="3">
                  <c:v>18800</c:v>
                </c:pt>
                <c:pt idx="4">
                  <c:v>18800</c:v>
                </c:pt>
                <c:pt idx="5">
                  <c:v>18800</c:v>
                </c:pt>
                <c:pt idx="6">
                  <c:v>18600</c:v>
                </c:pt>
                <c:pt idx="7">
                  <c:v>18600</c:v>
                </c:pt>
                <c:pt idx="8">
                  <c:v>18600</c:v>
                </c:pt>
                <c:pt idx="9">
                  <c:v>18500</c:v>
                </c:pt>
                <c:pt idx="10">
                  <c:v>18400</c:v>
                </c:pt>
                <c:pt idx="11">
                  <c:v>18200</c:v>
                </c:pt>
                <c:pt idx="12">
                  <c:v>18000</c:v>
                </c:pt>
                <c:pt idx="13">
                  <c:v>17800</c:v>
                </c:pt>
                <c:pt idx="14">
                  <c:v>17600</c:v>
                </c:pt>
                <c:pt idx="15">
                  <c:v>17400</c:v>
                </c:pt>
                <c:pt idx="16">
                  <c:v>17200</c:v>
                </c:pt>
                <c:pt idx="17">
                  <c:v>17000</c:v>
                </c:pt>
              </c:numCache>
            </c:numRef>
          </c:val>
          <c:smooth val="0"/>
        </c:ser>
        <c:marker val="1"/>
        <c:axId val="16585168"/>
        <c:axId val="15048785"/>
      </c:lineChart>
      <c:catAx>
        <c:axId val="1658516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5048785"/>
        <c:crosses val="autoZero"/>
        <c:auto val="1"/>
        <c:lblOffset val="100"/>
        <c:noMultiLvlLbl val="0"/>
      </c:catAx>
      <c:valAx>
        <c:axId val="15048785"/>
        <c:scaling>
          <c:orientation val="minMax"/>
          <c:max val="20000"/>
          <c:min val="1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6585168"/>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呉-40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'地価調査'!$D$88:$W$88</c:f>
              <c:numCache>
                <c:ptCount val="20"/>
                <c:pt idx="0">
                  <c:v>26100</c:v>
                </c:pt>
                <c:pt idx="1">
                  <c:v>26100</c:v>
                </c:pt>
                <c:pt idx="2">
                  <c:v>26300</c:v>
                </c:pt>
                <c:pt idx="3">
                  <c:v>26300</c:v>
                </c:pt>
                <c:pt idx="4">
                  <c:v>26300</c:v>
                </c:pt>
                <c:pt idx="5">
                  <c:v>26300</c:v>
                </c:pt>
                <c:pt idx="6">
                  <c:v>26000</c:v>
                </c:pt>
                <c:pt idx="7">
                  <c:v>26000</c:v>
                </c:pt>
                <c:pt idx="8">
                  <c:v>26000</c:v>
                </c:pt>
                <c:pt idx="9">
                  <c:v>25800</c:v>
                </c:pt>
                <c:pt idx="10">
                  <c:v>25600</c:v>
                </c:pt>
                <c:pt idx="11">
                  <c:v>25400</c:v>
                </c:pt>
                <c:pt idx="12">
                  <c:v>25200</c:v>
                </c:pt>
                <c:pt idx="13">
                  <c:v>25000</c:v>
                </c:pt>
                <c:pt idx="14">
                  <c:v>24700</c:v>
                </c:pt>
                <c:pt idx="15">
                  <c:v>24300</c:v>
                </c:pt>
                <c:pt idx="16">
                  <c:v>24000</c:v>
                </c:pt>
                <c:pt idx="17">
                  <c:v>23700</c:v>
                </c:pt>
              </c:numCache>
            </c:numRef>
          </c:val>
          <c:smooth val="0"/>
        </c:ser>
        <c:marker val="1"/>
        <c:axId val="1221338"/>
        <c:axId val="10992043"/>
      </c:lineChart>
      <c:catAx>
        <c:axId val="122133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0992043"/>
        <c:crosses val="autoZero"/>
        <c:auto val="1"/>
        <c:lblOffset val="100"/>
        <c:noMultiLvlLbl val="0"/>
      </c:catAx>
      <c:valAx>
        <c:axId val="10992043"/>
        <c:scaling>
          <c:orientation val="minMax"/>
          <c:max val="3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221338"/>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蒲刈-4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4">
                <c:v>60600</c:v>
              </c:pt>
              <c:pt idx="5">
                <c:v>60600</c:v>
              </c:pt>
              <c:pt idx="6">
                <c:v>60600</c:v>
              </c:pt>
              <c:pt idx="7">
                <c:v>60600</c:v>
              </c:pt>
              <c:pt idx="8">
                <c:v>60600</c:v>
              </c:pt>
              <c:pt idx="9">
                <c:v>60600</c:v>
              </c:pt>
              <c:pt idx="10">
                <c:v>60600</c:v>
              </c:pt>
              <c:pt idx="11">
                <c:v>60800</c:v>
              </c:pt>
              <c:pt idx="12">
                <c:v>60800</c:v>
              </c:pt>
              <c:pt idx="13">
                <c:v>60800</c:v>
              </c:pt>
              <c:pt idx="14">
                <c:v>60100</c:v>
              </c:pt>
              <c:pt idx="15">
                <c:v>59200</c:v>
              </c:pt>
            </c:numLit>
          </c:val>
          <c:smooth val="0"/>
        </c:ser>
        <c:marker val="1"/>
        <c:axId val="31819524"/>
        <c:axId val="17940261"/>
      </c:lineChart>
      <c:catAx>
        <c:axId val="3181952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7940261"/>
        <c:crosses val="autoZero"/>
        <c:auto val="1"/>
        <c:lblOffset val="100"/>
        <c:noMultiLvlLbl val="0"/>
      </c:catAx>
      <c:valAx>
        <c:axId val="17940261"/>
        <c:scaling>
          <c:orientation val="minMax"/>
          <c:max val="65000"/>
          <c:min val="5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181952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安浦-1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24800</c:v>
              </c:pt>
              <c:pt idx="1">
                <c:v>25800</c:v>
              </c:pt>
              <c:pt idx="2">
                <c:v>26800</c:v>
              </c:pt>
              <c:pt idx="3">
                <c:v>27600</c:v>
              </c:pt>
              <c:pt idx="4">
                <c:v>28500</c:v>
              </c:pt>
              <c:pt idx="5">
                <c:v>28500</c:v>
              </c:pt>
              <c:pt idx="6">
                <c:v>28500</c:v>
              </c:pt>
              <c:pt idx="7">
                <c:v>28500</c:v>
              </c:pt>
              <c:pt idx="8">
                <c:v>28500</c:v>
              </c:pt>
              <c:pt idx="9">
                <c:v>28500</c:v>
              </c:pt>
              <c:pt idx="10">
                <c:v>28500</c:v>
              </c:pt>
              <c:pt idx="11">
                <c:v>28500</c:v>
              </c:pt>
              <c:pt idx="12">
                <c:v>28500</c:v>
              </c:pt>
              <c:pt idx="13">
                <c:v>28500</c:v>
              </c:pt>
              <c:pt idx="14">
                <c:v>28500</c:v>
              </c:pt>
              <c:pt idx="15">
                <c:v>28000</c:v>
              </c:pt>
            </c:numLit>
          </c:val>
          <c:smooth val="0"/>
        </c:ser>
        <c:marker val="1"/>
        <c:axId val="27244622"/>
        <c:axId val="43875007"/>
      </c:lineChart>
      <c:catAx>
        <c:axId val="2724462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3875007"/>
        <c:crosses val="autoZero"/>
        <c:auto val="1"/>
        <c:lblOffset val="100"/>
        <c:noMultiLvlLbl val="0"/>
      </c:catAx>
      <c:valAx>
        <c:axId val="43875007"/>
        <c:scaling>
          <c:orientation val="minMax"/>
          <c:max val="35000"/>
          <c:min val="1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7244622"/>
        <c:crossesAt val="1"/>
        <c:crossBetween val="between"/>
        <c:dispUnits/>
        <c:majorUnit val="4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'地価公示'!$D$32:$W$32</c:f>
              <c:numCache>
                <c:ptCount val="20"/>
                <c:pt idx="0">
                  <c:v>116000</c:v>
                </c:pt>
                <c:pt idx="1">
                  <c:v>124000</c:v>
                </c:pt>
                <c:pt idx="2">
                  <c:v>132000</c:v>
                </c:pt>
                <c:pt idx="3">
                  <c:v>132000</c:v>
                </c:pt>
                <c:pt idx="4">
                  <c:v>130000</c:v>
                </c:pt>
                <c:pt idx="5">
                  <c:v>127000</c:v>
                </c:pt>
                <c:pt idx="6">
                  <c:v>124000</c:v>
                </c:pt>
                <c:pt idx="7">
                  <c:v>119000</c:v>
                </c:pt>
                <c:pt idx="8">
                  <c:v>115000</c:v>
                </c:pt>
                <c:pt idx="9">
                  <c:v>112000</c:v>
                </c:pt>
                <c:pt idx="10">
                  <c:v>110000</c:v>
                </c:pt>
                <c:pt idx="11">
                  <c:v>108000</c:v>
                </c:pt>
                <c:pt idx="12">
                  <c:v>105000</c:v>
                </c:pt>
                <c:pt idx="13">
                  <c:v>102000</c:v>
                </c:pt>
                <c:pt idx="14">
                  <c:v>99000</c:v>
                </c:pt>
                <c:pt idx="15">
                  <c:v>95000</c:v>
                </c:pt>
                <c:pt idx="16">
                  <c:v>91200</c:v>
                </c:pt>
                <c:pt idx="17">
                  <c:v>87500</c:v>
                </c:pt>
                <c:pt idx="18">
                  <c:v>84000</c:v>
                </c:pt>
              </c:numCache>
            </c:numRef>
          </c:val>
          <c:smooth val="0"/>
        </c:ser>
        <c:marker val="1"/>
        <c:axId val="8707136"/>
        <c:axId val="11255361"/>
      </c:lineChart>
      <c:catAx>
        <c:axId val="870713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1255361"/>
        <c:crosses val="autoZero"/>
        <c:auto val="1"/>
        <c:lblOffset val="100"/>
        <c:noMultiLvlLbl val="0"/>
      </c:catAx>
      <c:valAx>
        <c:axId val="1125536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870713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安浦-2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75500</c:v>
              </c:pt>
              <c:pt idx="1">
                <c:v>78400</c:v>
              </c:pt>
              <c:pt idx="2">
                <c:v>80000</c:v>
              </c:pt>
              <c:pt idx="3">
                <c:v>80000</c:v>
              </c:pt>
              <c:pt idx="4">
                <c:v>80000</c:v>
              </c:pt>
              <c:pt idx="5">
                <c:v>80000</c:v>
              </c:pt>
              <c:pt idx="6">
                <c:v>80000</c:v>
              </c:pt>
              <c:pt idx="7">
                <c:v>80000</c:v>
              </c:pt>
              <c:pt idx="8">
                <c:v>80000</c:v>
              </c:pt>
              <c:pt idx="9">
                <c:v>80000</c:v>
              </c:pt>
              <c:pt idx="10">
                <c:v>80000</c:v>
              </c:pt>
              <c:pt idx="11">
                <c:v>80000</c:v>
              </c:pt>
              <c:pt idx="12">
                <c:v>80000</c:v>
              </c:pt>
              <c:pt idx="13">
                <c:v>79000</c:v>
              </c:pt>
              <c:pt idx="14">
                <c:v>77000</c:v>
              </c:pt>
              <c:pt idx="15">
                <c:v>75000</c:v>
              </c:pt>
            </c:numLit>
          </c:val>
          <c:smooth val="0"/>
        </c:ser>
        <c:marker val="1"/>
        <c:axId val="59330744"/>
        <c:axId val="64214649"/>
      </c:lineChart>
      <c:catAx>
        <c:axId val="5933074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4214649"/>
        <c:crosses val="autoZero"/>
        <c:auto val="1"/>
        <c:lblOffset val="100"/>
        <c:noMultiLvlLbl val="0"/>
      </c:catAx>
      <c:valAx>
        <c:axId val="64214649"/>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33074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安浦-3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56200</c:v>
              </c:pt>
              <c:pt idx="1">
                <c:v>57900</c:v>
              </c:pt>
              <c:pt idx="2">
                <c:v>59400</c:v>
              </c:pt>
              <c:pt idx="3">
                <c:v>59400</c:v>
              </c:pt>
              <c:pt idx="4">
                <c:v>58200</c:v>
              </c:pt>
              <c:pt idx="5">
                <c:v>58200</c:v>
              </c:pt>
              <c:pt idx="6">
                <c:v>58200</c:v>
              </c:pt>
              <c:pt idx="7">
                <c:v>58200</c:v>
              </c:pt>
              <c:pt idx="8">
                <c:v>58200</c:v>
              </c:pt>
              <c:pt idx="9">
                <c:v>58200</c:v>
              </c:pt>
              <c:pt idx="10">
                <c:v>58200</c:v>
              </c:pt>
              <c:pt idx="11">
                <c:v>58200</c:v>
              </c:pt>
              <c:pt idx="12">
                <c:v>58200</c:v>
              </c:pt>
              <c:pt idx="13">
                <c:v>57600</c:v>
              </c:pt>
              <c:pt idx="14">
                <c:v>56500</c:v>
              </c:pt>
              <c:pt idx="15">
                <c:v>55400</c:v>
              </c:pt>
            </c:numLit>
          </c:val>
          <c:smooth val="0"/>
        </c:ser>
        <c:marker val="1"/>
        <c:axId val="41060930"/>
        <c:axId val="34004051"/>
      </c:lineChart>
      <c:catAx>
        <c:axId val="4106093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4004051"/>
        <c:crosses val="autoZero"/>
        <c:auto val="1"/>
        <c:lblOffset val="100"/>
        <c:noMultiLvlLbl val="0"/>
      </c:catAx>
      <c:valAx>
        <c:axId val="34004051"/>
        <c:scaling>
          <c:orientation val="minMax"/>
          <c:max val="70000"/>
          <c:min val="4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1060930"/>
        <c:crossesAt val="1"/>
        <c:crossBetween val="between"/>
        <c:dispUnits/>
        <c:majorUnit val="5000"/>
        <c:minorUnit val="25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安浦-4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4">
                <c:v>40800</c:v>
              </c:pt>
              <c:pt idx="5">
                <c:v>40800</c:v>
              </c:pt>
              <c:pt idx="6">
                <c:v>40800</c:v>
              </c:pt>
              <c:pt idx="7">
                <c:v>40800</c:v>
              </c:pt>
              <c:pt idx="8">
                <c:v>40800</c:v>
              </c:pt>
              <c:pt idx="9">
                <c:v>40800</c:v>
              </c:pt>
              <c:pt idx="10">
                <c:v>40800</c:v>
              </c:pt>
              <c:pt idx="11">
                <c:v>40800</c:v>
              </c:pt>
              <c:pt idx="12">
                <c:v>41000</c:v>
              </c:pt>
              <c:pt idx="13">
                <c:v>41000</c:v>
              </c:pt>
              <c:pt idx="14">
                <c:v>41000</c:v>
              </c:pt>
              <c:pt idx="15">
                <c:v>40500</c:v>
              </c:pt>
            </c:numLit>
          </c:val>
          <c:smooth val="0"/>
        </c:ser>
        <c:marker val="1"/>
        <c:axId val="37601004"/>
        <c:axId val="2864717"/>
      </c:lineChart>
      <c:catAx>
        <c:axId val="3760100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64717"/>
        <c:crosses val="autoZero"/>
        <c:auto val="1"/>
        <c:lblOffset val="100"/>
        <c:noMultiLvlLbl val="0"/>
      </c:catAx>
      <c:valAx>
        <c:axId val="2864717"/>
        <c:scaling>
          <c:orientation val="minMax"/>
          <c:max val="45000"/>
          <c:min val="3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760100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豊浜-1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14">
                <c:v>23400</c:v>
              </c:pt>
              <c:pt idx="15">
                <c:v>23100</c:v>
              </c:pt>
            </c:numLit>
          </c:val>
          <c:smooth val="0"/>
        </c:ser>
        <c:marker val="1"/>
        <c:axId val="25782454"/>
        <c:axId val="30715495"/>
      </c:lineChart>
      <c:catAx>
        <c:axId val="2578245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0715495"/>
        <c:crosses val="autoZero"/>
        <c:auto val="1"/>
        <c:lblOffset val="100"/>
        <c:noMultiLvlLbl val="0"/>
      </c:catAx>
      <c:valAx>
        <c:axId val="30715495"/>
        <c:scaling>
          <c:orientation val="minMax"/>
          <c:max val="3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578245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豊浜-2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18700</c:v>
              </c:pt>
              <c:pt idx="1">
                <c:v>18700</c:v>
              </c:pt>
              <c:pt idx="2">
                <c:v>18800</c:v>
              </c:pt>
              <c:pt idx="3">
                <c:v>18800</c:v>
              </c:pt>
              <c:pt idx="4">
                <c:v>18800</c:v>
              </c:pt>
              <c:pt idx="5">
                <c:v>18800</c:v>
              </c:pt>
              <c:pt idx="6">
                <c:v>18600</c:v>
              </c:pt>
              <c:pt idx="7">
                <c:v>18600</c:v>
              </c:pt>
              <c:pt idx="8">
                <c:v>18600</c:v>
              </c:pt>
              <c:pt idx="9">
                <c:v>18500</c:v>
              </c:pt>
              <c:pt idx="10">
                <c:v>18400</c:v>
              </c:pt>
              <c:pt idx="11">
                <c:v>18200</c:v>
              </c:pt>
              <c:pt idx="12">
                <c:v>18000</c:v>
              </c:pt>
              <c:pt idx="13">
                <c:v>17800</c:v>
              </c:pt>
              <c:pt idx="14">
                <c:v>17600</c:v>
              </c:pt>
              <c:pt idx="15">
                <c:v>17400</c:v>
              </c:pt>
            </c:numLit>
          </c:val>
          <c:smooth val="0"/>
        </c:ser>
        <c:marker val="1"/>
        <c:axId val="8004000"/>
        <c:axId val="4927137"/>
      </c:lineChart>
      <c:catAx>
        <c:axId val="800400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927137"/>
        <c:crosses val="autoZero"/>
        <c:auto val="1"/>
        <c:lblOffset val="100"/>
        <c:noMultiLvlLbl val="0"/>
      </c:catAx>
      <c:valAx>
        <c:axId val="4927137"/>
        <c:scaling>
          <c:orientation val="minMax"/>
          <c:max val="22000"/>
          <c:min val="12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8004000"/>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豊浜-3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4">
                <c:v>25000</c:v>
              </c:pt>
              <c:pt idx="5">
                <c:v>25000</c:v>
              </c:pt>
              <c:pt idx="6">
                <c:v>24800</c:v>
              </c:pt>
              <c:pt idx="7">
                <c:v>24800</c:v>
              </c:pt>
              <c:pt idx="8">
                <c:v>24800</c:v>
              </c:pt>
              <c:pt idx="9">
                <c:v>24600</c:v>
              </c:pt>
              <c:pt idx="10">
                <c:v>24400</c:v>
              </c:pt>
              <c:pt idx="11">
                <c:v>24200</c:v>
              </c:pt>
              <c:pt idx="12">
                <c:v>23900</c:v>
              </c:pt>
              <c:pt idx="13">
                <c:v>23600</c:v>
              </c:pt>
              <c:pt idx="14">
                <c:v>23300</c:v>
              </c:pt>
              <c:pt idx="15">
                <c:v>23000</c:v>
              </c:pt>
            </c:numLit>
          </c:val>
          <c:smooth val="0"/>
        </c:ser>
        <c:marker val="1"/>
        <c:axId val="44344234"/>
        <c:axId val="63553787"/>
      </c:lineChart>
      <c:catAx>
        <c:axId val="4434423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3553787"/>
        <c:crosses val="autoZero"/>
        <c:auto val="1"/>
        <c:lblOffset val="100"/>
        <c:noMultiLvlLbl val="0"/>
      </c:catAx>
      <c:valAx>
        <c:axId val="63553787"/>
        <c:scaling>
          <c:orientation val="minMax"/>
          <c:max val="28000"/>
          <c:min val="18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434423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豊浜-4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4">
                <c:v>19000</c:v>
              </c:pt>
              <c:pt idx="5">
                <c:v>19000</c:v>
              </c:pt>
              <c:pt idx="6">
                <c:v>18800</c:v>
              </c:pt>
              <c:pt idx="7">
                <c:v>18800</c:v>
              </c:pt>
              <c:pt idx="8">
                <c:v>18800</c:v>
              </c:pt>
              <c:pt idx="9">
                <c:v>18700</c:v>
              </c:pt>
              <c:pt idx="10">
                <c:v>18500</c:v>
              </c:pt>
              <c:pt idx="11">
                <c:v>18300</c:v>
              </c:pt>
              <c:pt idx="12">
                <c:v>18100</c:v>
              </c:pt>
              <c:pt idx="13">
                <c:v>17900</c:v>
              </c:pt>
              <c:pt idx="14">
                <c:v>17700</c:v>
              </c:pt>
              <c:pt idx="15">
                <c:v>17500</c:v>
              </c:pt>
            </c:numLit>
          </c:val>
          <c:smooth val="0"/>
        </c:ser>
        <c:marker val="1"/>
        <c:axId val="35113172"/>
        <c:axId val="47583093"/>
      </c:lineChart>
      <c:catAx>
        <c:axId val="3511317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7583093"/>
        <c:crosses val="autoZero"/>
        <c:auto val="1"/>
        <c:lblOffset val="100"/>
        <c:noMultiLvlLbl val="0"/>
      </c:catAx>
      <c:valAx>
        <c:axId val="47583093"/>
        <c:scaling>
          <c:orientation val="minMax"/>
          <c:max val="23000"/>
          <c:min val="13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5113172"/>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26100</c:v>
              </c:pt>
              <c:pt idx="1">
                <c:v>26100</c:v>
              </c:pt>
              <c:pt idx="2">
                <c:v>26300</c:v>
              </c:pt>
              <c:pt idx="3">
                <c:v>26300</c:v>
              </c:pt>
              <c:pt idx="4">
                <c:v>26300</c:v>
              </c:pt>
              <c:pt idx="5">
                <c:v>26300</c:v>
              </c:pt>
              <c:pt idx="6">
                <c:v>26000</c:v>
              </c:pt>
              <c:pt idx="7">
                <c:v>26000</c:v>
              </c:pt>
              <c:pt idx="8">
                <c:v>26000</c:v>
              </c:pt>
              <c:pt idx="9">
                <c:v>25800</c:v>
              </c:pt>
              <c:pt idx="10">
                <c:v>25600</c:v>
              </c:pt>
              <c:pt idx="11">
                <c:v>25400</c:v>
              </c:pt>
              <c:pt idx="12">
                <c:v>25200</c:v>
              </c:pt>
              <c:pt idx="13">
                <c:v>25000</c:v>
              </c:pt>
              <c:pt idx="14">
                <c:v>24700</c:v>
              </c:pt>
              <c:pt idx="15">
                <c:v>24300</c:v>
              </c:pt>
            </c:numLit>
          </c:val>
          <c:smooth val="0"/>
        </c:ser>
        <c:marker val="1"/>
        <c:axId val="25594654"/>
        <c:axId val="29025295"/>
      </c:lineChart>
      <c:catAx>
        <c:axId val="2559465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9025295"/>
        <c:crosses val="autoZero"/>
        <c:auto val="1"/>
        <c:lblOffset val="100"/>
        <c:noMultiLvlLbl val="0"/>
      </c:catAx>
      <c:valAx>
        <c:axId val="29025295"/>
        <c:scaling>
          <c:orientation val="minMax"/>
          <c:max val="3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559465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22200</c:v>
              </c:pt>
              <c:pt idx="1">
                <c:v>22200</c:v>
              </c:pt>
              <c:pt idx="2">
                <c:v>22300</c:v>
              </c:pt>
              <c:pt idx="3">
                <c:v>22300</c:v>
              </c:pt>
              <c:pt idx="4">
                <c:v>22300</c:v>
              </c:pt>
              <c:pt idx="5">
                <c:v>22300</c:v>
              </c:pt>
              <c:pt idx="6">
                <c:v>22000</c:v>
              </c:pt>
              <c:pt idx="7">
                <c:v>22000</c:v>
              </c:pt>
              <c:pt idx="8">
                <c:v>22000</c:v>
              </c:pt>
              <c:pt idx="9">
                <c:v>21800</c:v>
              </c:pt>
              <c:pt idx="10">
                <c:v>21600</c:v>
              </c:pt>
              <c:pt idx="11">
                <c:v>21400</c:v>
              </c:pt>
              <c:pt idx="12">
                <c:v>21200</c:v>
              </c:pt>
              <c:pt idx="13">
                <c:v>21000</c:v>
              </c:pt>
              <c:pt idx="14">
                <c:v>20700</c:v>
              </c:pt>
              <c:pt idx="15">
                <c:v>20400</c:v>
              </c:pt>
            </c:numLit>
          </c:val>
          <c:smooth val="0"/>
        </c:ser>
        <c:marker val="1"/>
        <c:axId val="59901064"/>
        <c:axId val="2238665"/>
      </c:lineChart>
      <c:catAx>
        <c:axId val="5990106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238665"/>
        <c:crosses val="autoZero"/>
        <c:auto val="1"/>
        <c:lblOffset val="100"/>
        <c:noMultiLvlLbl val="0"/>
      </c:catAx>
      <c:valAx>
        <c:axId val="2238665"/>
        <c:scaling>
          <c:orientation val="minMax"/>
          <c:max val="25000"/>
          <c:min val="1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901064"/>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0">
                <c:v>31200</c:v>
              </c:pt>
              <c:pt idx="1">
                <c:v>31200</c:v>
              </c:pt>
              <c:pt idx="2">
                <c:v>31500</c:v>
              </c:pt>
              <c:pt idx="3">
                <c:v>31500</c:v>
              </c:pt>
              <c:pt idx="4">
                <c:v>31500</c:v>
              </c:pt>
              <c:pt idx="5">
                <c:v>31500</c:v>
              </c:pt>
              <c:pt idx="6">
                <c:v>31000</c:v>
              </c:pt>
              <c:pt idx="7">
                <c:v>31000</c:v>
              </c:pt>
              <c:pt idx="8">
                <c:v>31000</c:v>
              </c:pt>
              <c:pt idx="9">
                <c:v>30700</c:v>
              </c:pt>
              <c:pt idx="10">
                <c:v>30400</c:v>
              </c:pt>
              <c:pt idx="11">
                <c:v>30100</c:v>
              </c:pt>
              <c:pt idx="12">
                <c:v>29800</c:v>
              </c:pt>
              <c:pt idx="13">
                <c:v>29500</c:v>
              </c:pt>
              <c:pt idx="14">
                <c:v>29100</c:v>
              </c:pt>
              <c:pt idx="15">
                <c:v>28600</c:v>
              </c:pt>
            </c:numLit>
          </c:val>
          <c:smooth val="0"/>
        </c:ser>
        <c:marker val="1"/>
        <c:axId val="20147986"/>
        <c:axId val="47114147"/>
      </c:lineChart>
      <c:catAx>
        <c:axId val="2014798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7114147"/>
        <c:crosses val="autoZero"/>
        <c:auto val="1"/>
        <c:lblOffset val="100"/>
        <c:noMultiLvlLbl val="0"/>
      </c:catAx>
      <c:valAx>
        <c:axId val="47114147"/>
        <c:scaling>
          <c:orientation val="minMax"/>
          <c:max val="35000"/>
          <c:min val="2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0147986"/>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'地価公示'!$D$34:$W$34</c:f>
              <c:numCache>
                <c:ptCount val="20"/>
                <c:pt idx="0">
                  <c:v>76000</c:v>
                </c:pt>
                <c:pt idx="1">
                  <c:v>78100</c:v>
                </c:pt>
                <c:pt idx="2">
                  <c:v>82400</c:v>
                </c:pt>
                <c:pt idx="3">
                  <c:v>83200</c:v>
                </c:pt>
                <c:pt idx="4">
                  <c:v>80000</c:v>
                </c:pt>
                <c:pt idx="5">
                  <c:v>77500</c:v>
                </c:pt>
                <c:pt idx="6">
                  <c:v>77000</c:v>
                </c:pt>
                <c:pt idx="7">
                  <c:v>75500</c:v>
                </c:pt>
                <c:pt idx="8">
                  <c:v>74000</c:v>
                </c:pt>
                <c:pt idx="9">
                  <c:v>74000</c:v>
                </c:pt>
                <c:pt idx="10">
                  <c:v>74000</c:v>
                </c:pt>
                <c:pt idx="11">
                  <c:v>73500</c:v>
                </c:pt>
                <c:pt idx="12">
                  <c:v>72000</c:v>
                </c:pt>
                <c:pt idx="13">
                  <c:v>69800</c:v>
                </c:pt>
                <c:pt idx="14">
                  <c:v>68000</c:v>
                </c:pt>
                <c:pt idx="15">
                  <c:v>66000</c:v>
                </c:pt>
                <c:pt idx="16">
                  <c:v>64000</c:v>
                </c:pt>
                <c:pt idx="17">
                  <c:v>62500</c:v>
                </c:pt>
                <c:pt idx="18">
                  <c:v>60000</c:v>
                </c:pt>
              </c:numCache>
            </c:numRef>
          </c:val>
          <c:smooth val="0"/>
        </c:ser>
        <c:marker val="1"/>
        <c:axId val="34189386"/>
        <c:axId val="39269019"/>
      </c:lineChart>
      <c:catAx>
        <c:axId val="3418938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9269019"/>
        <c:crosses val="autoZero"/>
        <c:auto val="1"/>
        <c:lblOffset val="100"/>
        <c:noMultiLvlLbl val="0"/>
      </c:catAx>
      <c:valAx>
        <c:axId val="39269019"/>
        <c:scaling>
          <c:orientation val="minMax"/>
          <c:max val="12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418938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4">
                <c:v>16000</c:v>
              </c:pt>
              <c:pt idx="5">
                <c:v>16000</c:v>
              </c:pt>
              <c:pt idx="6">
                <c:v>15800</c:v>
              </c:pt>
              <c:pt idx="7">
                <c:v>15800</c:v>
              </c:pt>
              <c:pt idx="8">
                <c:v>15800</c:v>
              </c:pt>
              <c:pt idx="9">
                <c:v>15700</c:v>
              </c:pt>
              <c:pt idx="10">
                <c:v>15600</c:v>
              </c:pt>
              <c:pt idx="11">
                <c:v>15500</c:v>
              </c:pt>
              <c:pt idx="12">
                <c:v>15400</c:v>
              </c:pt>
              <c:pt idx="13">
                <c:v>15300</c:v>
              </c:pt>
              <c:pt idx="14">
                <c:v>15100</c:v>
              </c:pt>
              <c:pt idx="15">
                <c:v>14900</c:v>
              </c:pt>
            </c:numLit>
          </c:val>
          <c:smooth val="0"/>
        </c:ser>
        <c:marker val="1"/>
        <c:axId val="21374140"/>
        <c:axId val="58149533"/>
      </c:lineChart>
      <c:catAx>
        <c:axId val="2137414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8149533"/>
        <c:crosses val="autoZero"/>
        <c:auto val="1"/>
        <c:lblOffset val="100"/>
        <c:noMultiLvlLbl val="0"/>
      </c:catAx>
      <c:valAx>
        <c:axId val="58149533"/>
        <c:scaling>
          <c:orientation val="minMax"/>
          <c:max val="18000"/>
          <c:min val="13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1374140"/>
        <c:crossesAt val="1"/>
        <c:crossBetween val="between"/>
        <c:dispUnits/>
        <c:majorUnit val="1000"/>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呉5-14</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'地価調査'!$D$116:$W$116</c:f>
              <c:numCache>
                <c:ptCount val="20"/>
                <c:pt idx="9">
                  <c:v>100000</c:v>
                </c:pt>
                <c:pt idx="10">
                  <c:v>100000</c:v>
                </c:pt>
                <c:pt idx="11">
                  <c:v>100000</c:v>
                </c:pt>
                <c:pt idx="12">
                  <c:v>98000</c:v>
                </c:pt>
                <c:pt idx="13">
                  <c:v>95600</c:v>
                </c:pt>
                <c:pt idx="14">
                  <c:v>93300</c:v>
                </c:pt>
                <c:pt idx="15">
                  <c:v>91400</c:v>
                </c:pt>
                <c:pt idx="16">
                  <c:v>86400</c:v>
                </c:pt>
                <c:pt idx="17">
                  <c:v>80000</c:v>
                </c:pt>
              </c:numCache>
            </c:numRef>
          </c:val>
          <c:smooth val="0"/>
        </c:ser>
        <c:marker val="1"/>
        <c:axId val="53583750"/>
        <c:axId val="12491703"/>
      </c:lineChart>
      <c:catAx>
        <c:axId val="5358375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2491703"/>
        <c:crosses val="autoZero"/>
        <c:auto val="1"/>
        <c:lblOffset val="100"/>
        <c:noMultiLvlLbl val="0"/>
      </c:catAx>
      <c:valAx>
        <c:axId val="12491703"/>
        <c:scaling>
          <c:orientation val="minMax"/>
          <c:max val="110000"/>
          <c:min val="6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3583750"/>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呉5-15</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'地価調査'!$D$118:$W$118</c:f>
              <c:numCache>
                <c:ptCount val="20"/>
                <c:pt idx="4">
                  <c:v>130000</c:v>
                </c:pt>
                <c:pt idx="5">
                  <c:v>130000</c:v>
                </c:pt>
                <c:pt idx="6">
                  <c:v>125000</c:v>
                </c:pt>
                <c:pt idx="7">
                  <c:v>120000</c:v>
                </c:pt>
                <c:pt idx="8">
                  <c:v>120000</c:v>
                </c:pt>
                <c:pt idx="9">
                  <c:v>120000</c:v>
                </c:pt>
                <c:pt idx="10">
                  <c:v>120000</c:v>
                </c:pt>
                <c:pt idx="11">
                  <c:v>120000</c:v>
                </c:pt>
                <c:pt idx="12">
                  <c:v>118000</c:v>
                </c:pt>
                <c:pt idx="13">
                  <c:v>115000</c:v>
                </c:pt>
                <c:pt idx="14">
                  <c:v>112000</c:v>
                </c:pt>
                <c:pt idx="15">
                  <c:v>109000</c:v>
                </c:pt>
                <c:pt idx="16">
                  <c:v>103000</c:v>
                </c:pt>
                <c:pt idx="17">
                  <c:v>95000</c:v>
                </c:pt>
              </c:numCache>
            </c:numRef>
          </c:val>
          <c:smooth val="0"/>
        </c:ser>
        <c:marker val="1"/>
        <c:axId val="45316464"/>
        <c:axId val="5194993"/>
      </c:lineChart>
      <c:catAx>
        <c:axId val="4531646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194993"/>
        <c:crosses val="autoZero"/>
        <c:auto val="1"/>
        <c:lblOffset val="100"/>
        <c:noMultiLvlLbl val="0"/>
      </c:catAx>
      <c:valAx>
        <c:axId val="5194993"/>
        <c:scaling>
          <c:orientation val="minMax"/>
          <c:max val="140000"/>
          <c:min val="9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531646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呉5-16</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'地価調査'!$D$120:$W$120</c:f>
              <c:numCache>
                <c:ptCount val="20"/>
                <c:pt idx="4">
                  <c:v>110000</c:v>
                </c:pt>
                <c:pt idx="5">
                  <c:v>110000</c:v>
                </c:pt>
                <c:pt idx="6">
                  <c:v>110000</c:v>
                </c:pt>
                <c:pt idx="7">
                  <c:v>110000</c:v>
                </c:pt>
                <c:pt idx="8">
                  <c:v>110000</c:v>
                </c:pt>
                <c:pt idx="9">
                  <c:v>110000</c:v>
                </c:pt>
                <c:pt idx="10">
                  <c:v>110000</c:v>
                </c:pt>
                <c:pt idx="11">
                  <c:v>110000</c:v>
                </c:pt>
                <c:pt idx="12">
                  <c:v>106000</c:v>
                </c:pt>
                <c:pt idx="13">
                  <c:v>101000</c:v>
                </c:pt>
                <c:pt idx="14">
                  <c:v>97000</c:v>
                </c:pt>
                <c:pt idx="15">
                  <c:v>93000</c:v>
                </c:pt>
                <c:pt idx="16">
                  <c:v>89000</c:v>
                </c:pt>
                <c:pt idx="17">
                  <c:v>81500</c:v>
                </c:pt>
              </c:numCache>
            </c:numRef>
          </c:val>
          <c:smooth val="0"/>
        </c:ser>
        <c:marker val="1"/>
        <c:axId val="46754938"/>
        <c:axId val="18141259"/>
      </c:lineChart>
      <c:catAx>
        <c:axId val="4675493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8141259"/>
        <c:crosses val="autoZero"/>
        <c:auto val="1"/>
        <c:lblOffset val="100"/>
        <c:noMultiLvlLbl val="0"/>
      </c:catAx>
      <c:valAx>
        <c:axId val="18141259"/>
        <c:scaling>
          <c:orientation val="minMax"/>
          <c:max val="15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6754938"/>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呉5-17</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'地価調査'!$D$122:$W$122</c:f>
              <c:numCache>
                <c:ptCount val="20"/>
                <c:pt idx="4">
                  <c:v>52000</c:v>
                </c:pt>
                <c:pt idx="5">
                  <c:v>52000</c:v>
                </c:pt>
                <c:pt idx="6">
                  <c:v>51000</c:v>
                </c:pt>
                <c:pt idx="7">
                  <c:v>51000</c:v>
                </c:pt>
                <c:pt idx="8">
                  <c:v>51000</c:v>
                </c:pt>
                <c:pt idx="9">
                  <c:v>50700</c:v>
                </c:pt>
                <c:pt idx="10">
                  <c:v>50300</c:v>
                </c:pt>
                <c:pt idx="11">
                  <c:v>49500</c:v>
                </c:pt>
                <c:pt idx="12">
                  <c:v>48600</c:v>
                </c:pt>
                <c:pt idx="13">
                  <c:v>47700</c:v>
                </c:pt>
                <c:pt idx="14">
                  <c:v>46700</c:v>
                </c:pt>
                <c:pt idx="15">
                  <c:v>45800</c:v>
                </c:pt>
                <c:pt idx="16">
                  <c:v>44600</c:v>
                </c:pt>
                <c:pt idx="17">
                  <c:v>42900</c:v>
                </c:pt>
              </c:numCache>
            </c:numRef>
          </c:val>
          <c:smooth val="0"/>
        </c:ser>
        <c:marker val="1"/>
        <c:axId val="29053604"/>
        <c:axId val="60155845"/>
      </c:lineChart>
      <c:catAx>
        <c:axId val="2905360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0155845"/>
        <c:crosses val="autoZero"/>
        <c:auto val="1"/>
        <c:lblOffset val="100"/>
        <c:noMultiLvlLbl val="0"/>
      </c:catAx>
      <c:valAx>
        <c:axId val="60155845"/>
        <c:scaling>
          <c:orientation val="minMax"/>
          <c:max val="60000"/>
          <c:min val="3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9053604"/>
        <c:crossesAt val="1"/>
        <c:crossBetween val="between"/>
        <c:dispUnits/>
        <c:majorUnit val="6000"/>
        <c:minorUnit val="3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呉5-18</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'地価調査'!$D$124:$W$124</c:f>
              <c:numCache>
                <c:ptCount val="20"/>
                <c:pt idx="4">
                  <c:v>56000</c:v>
                </c:pt>
                <c:pt idx="5">
                  <c:v>56000</c:v>
                </c:pt>
                <c:pt idx="6">
                  <c:v>55000</c:v>
                </c:pt>
                <c:pt idx="7">
                  <c:v>55000</c:v>
                </c:pt>
                <c:pt idx="8">
                  <c:v>55000</c:v>
                </c:pt>
                <c:pt idx="9">
                  <c:v>54500</c:v>
                </c:pt>
                <c:pt idx="10">
                  <c:v>54000</c:v>
                </c:pt>
                <c:pt idx="11">
                  <c:v>53500</c:v>
                </c:pt>
                <c:pt idx="12">
                  <c:v>52800</c:v>
                </c:pt>
                <c:pt idx="13">
                  <c:v>52000</c:v>
                </c:pt>
                <c:pt idx="14">
                  <c:v>50700</c:v>
                </c:pt>
                <c:pt idx="15">
                  <c:v>49200</c:v>
                </c:pt>
                <c:pt idx="16">
                  <c:v>47500</c:v>
                </c:pt>
                <c:pt idx="17">
                  <c:v>45500</c:v>
                </c:pt>
              </c:numCache>
            </c:numRef>
          </c:val>
          <c:smooth val="0"/>
        </c:ser>
        <c:marker val="1"/>
        <c:axId val="4531694"/>
        <c:axId val="40785247"/>
      </c:lineChart>
      <c:catAx>
        <c:axId val="453169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0785247"/>
        <c:crosses val="autoZero"/>
        <c:auto val="1"/>
        <c:lblOffset val="100"/>
        <c:noMultiLvlLbl val="0"/>
      </c:catAx>
      <c:valAx>
        <c:axId val="40785247"/>
        <c:scaling>
          <c:orientation val="minMax"/>
          <c:max val="7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53169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豊5-1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100" b="0" i="0" u="none" baseline="0"/>
                </a:pPr>
              </a:p>
            </c:txPr>
            <c:dLblPos val="t"/>
            <c:showLegendKey val="0"/>
            <c:showVal val="1"/>
            <c:showBubbleSize val="0"/>
            <c:showCatName val="0"/>
            <c:showSerName val="0"/>
            <c:showLeaderLines val="1"/>
            <c:showPercent val="0"/>
          </c:dLbls>
          <c:cat>
            <c:strLit>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Lit>
          </c:cat>
          <c:val>
            <c:numLit>
              <c:ptCount val="20"/>
              <c:pt idx="4">
                <c:v>56000</c:v>
              </c:pt>
              <c:pt idx="5">
                <c:v>56000</c:v>
              </c:pt>
              <c:pt idx="6">
                <c:v>55000</c:v>
              </c:pt>
              <c:pt idx="7">
                <c:v>55000</c:v>
              </c:pt>
              <c:pt idx="8">
                <c:v>55000</c:v>
              </c:pt>
              <c:pt idx="9">
                <c:v>54500</c:v>
              </c:pt>
              <c:pt idx="10">
                <c:v>54000</c:v>
              </c:pt>
              <c:pt idx="11">
                <c:v>53500</c:v>
              </c:pt>
              <c:pt idx="12">
                <c:v>52800</c:v>
              </c:pt>
              <c:pt idx="13">
                <c:v>52000</c:v>
              </c:pt>
              <c:pt idx="14">
                <c:v>50700</c:v>
              </c:pt>
              <c:pt idx="15">
                <c:v>49200</c:v>
              </c:pt>
            </c:numLit>
          </c:val>
          <c:smooth val="0"/>
        </c:ser>
        <c:marker val="1"/>
        <c:axId val="31522904"/>
        <c:axId val="15270681"/>
      </c:lineChart>
      <c:catAx>
        <c:axId val="3152290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5270681"/>
        <c:crosses val="autoZero"/>
        <c:auto val="1"/>
        <c:lblOffset val="100"/>
        <c:noMultiLvlLbl val="0"/>
      </c:catAx>
      <c:valAx>
        <c:axId val="15270681"/>
        <c:scaling>
          <c:orientation val="minMax"/>
          <c:max val="65000"/>
          <c:min val="4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1522904"/>
        <c:crossesAt val="1"/>
        <c:crossBetween val="between"/>
        <c:dispUnits/>
        <c:majorUnit val="5000"/>
        <c:minorUnit val="2500"/>
      </c:valAx>
      <c:spPr>
        <a:solidFill>
          <a:srgbClr val="C0C0C0"/>
        </a:solidFill>
        <a:ln w="12700">
          <a:solidFill>
            <a:srgbClr val="808080"/>
          </a:solidFill>
        </a:ln>
      </c:spPr>
    </c:plotArea>
    <c:plotVisOnly val="1"/>
    <c:dispBlanksAs val="gap"/>
    <c:showDLblsOverMax val="0"/>
  </c:chart>
  <c:txPr>
    <a:bodyPr vert="horz" rot="0"/>
    <a:lstStyle/>
    <a:p>
      <a:pPr>
        <a:defRPr lang="en-US" cap="none" sz="250" b="0" i="0" u="none" baseline="0"/>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呉9-2</a:t>
            </a:r>
          </a:p>
        </c:rich>
      </c:tx>
      <c:layout/>
      <c:spPr>
        <a:noFill/>
        <a:ln>
          <a:noFill/>
        </a:ln>
      </c:spPr>
    </c:title>
    <c:plotArea>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'地価調査'!$D$130:$W$130</c:f>
              <c:numCache>
                <c:ptCount val="20"/>
                <c:pt idx="8">
                  <c:v>51200</c:v>
                </c:pt>
                <c:pt idx="9">
                  <c:v>51200</c:v>
                </c:pt>
                <c:pt idx="10">
                  <c:v>51200</c:v>
                </c:pt>
                <c:pt idx="11">
                  <c:v>51000</c:v>
                </c:pt>
                <c:pt idx="12">
                  <c:v>50500</c:v>
                </c:pt>
                <c:pt idx="13">
                  <c:v>49900</c:v>
                </c:pt>
                <c:pt idx="14">
                  <c:v>47400</c:v>
                </c:pt>
                <c:pt idx="15">
                  <c:v>44500</c:v>
                </c:pt>
                <c:pt idx="16">
                  <c:v>41900</c:v>
                </c:pt>
                <c:pt idx="17">
                  <c:v>39500</c:v>
                </c:pt>
              </c:numCache>
            </c:numRef>
          </c:val>
          <c:smooth val="0"/>
        </c:ser>
        <c:marker val="1"/>
        <c:axId val="3218402"/>
        <c:axId val="28965619"/>
      </c:lineChart>
      <c:catAx>
        <c:axId val="321840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965619"/>
        <c:crosses val="autoZero"/>
        <c:auto val="1"/>
        <c:lblOffset val="100"/>
        <c:noMultiLvlLbl val="0"/>
      </c:catAx>
      <c:valAx>
        <c:axId val="28965619"/>
        <c:scaling>
          <c:orientation val="minMax"/>
          <c:max val="7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218402"/>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'地価調査'!$D$74:$W$74</c:f>
              <c:numCache>
                <c:ptCount val="20"/>
                <c:pt idx="0">
                  <c:v>43000</c:v>
                </c:pt>
                <c:pt idx="1">
                  <c:v>44000</c:v>
                </c:pt>
                <c:pt idx="2">
                  <c:v>45000</c:v>
                </c:pt>
                <c:pt idx="3">
                  <c:v>45000</c:v>
                </c:pt>
                <c:pt idx="4">
                  <c:v>45000</c:v>
                </c:pt>
                <c:pt idx="5">
                  <c:v>45000</c:v>
                </c:pt>
                <c:pt idx="6">
                  <c:v>45000</c:v>
                </c:pt>
                <c:pt idx="7">
                  <c:v>45000</c:v>
                </c:pt>
                <c:pt idx="8">
                  <c:v>45000</c:v>
                </c:pt>
                <c:pt idx="9">
                  <c:v>45000</c:v>
                </c:pt>
                <c:pt idx="10">
                  <c:v>45000</c:v>
                </c:pt>
                <c:pt idx="11">
                  <c:v>45000</c:v>
                </c:pt>
                <c:pt idx="12">
                  <c:v>45000</c:v>
                </c:pt>
                <c:pt idx="13">
                  <c:v>45000</c:v>
                </c:pt>
                <c:pt idx="14">
                  <c:v>44500</c:v>
                </c:pt>
                <c:pt idx="15">
                  <c:v>44000</c:v>
                </c:pt>
                <c:pt idx="16">
                  <c:v>43500</c:v>
                </c:pt>
                <c:pt idx="17">
                  <c:v>42400</c:v>
                </c:pt>
              </c:numCache>
            </c:numRef>
          </c:val>
          <c:smooth val="0"/>
        </c:ser>
        <c:marker val="1"/>
        <c:axId val="59363980"/>
        <c:axId val="64513773"/>
      </c:lineChart>
      <c:catAx>
        <c:axId val="5936398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4513773"/>
        <c:crosses val="autoZero"/>
        <c:auto val="1"/>
        <c:lblOffset val="100"/>
        <c:noMultiLvlLbl val="0"/>
      </c:catAx>
      <c:valAx>
        <c:axId val="64513773"/>
        <c:scaling>
          <c:orientation val="minMax"/>
          <c:max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363980"/>
        <c:crossesAt val="1"/>
        <c:crossBetween val="between"/>
        <c:dispUnits/>
        <c:majorUnit val="2000"/>
        <c:minorUnit val="1000"/>
      </c:valAx>
      <c:spPr>
        <a:solidFill>
          <a:srgbClr val="C0C0C0"/>
        </a:solidFill>
        <a:ln w="12700">
          <a:solidFill>
            <a:srgbClr val="808080"/>
          </a:solidFill>
        </a:ln>
      </c:spPr>
    </c:plotArea>
    <c:plotVisOnly val="1"/>
    <c:dispBlanksAs val="gap"/>
    <c:showDLblsOverMax val="0"/>
  </c:chart>
  <c:txPr>
    <a:bodyPr vert="horz" rot="0"/>
    <a:lstStyle/>
    <a:p>
      <a:pPr>
        <a:defRPr lang="en-US" cap="none" sz="2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'地価公示'!$D$36:$W$36</c:f>
              <c:numCache>
                <c:ptCount val="20"/>
                <c:pt idx="4">
                  <c:v>191000</c:v>
                </c:pt>
                <c:pt idx="5">
                  <c:v>184000</c:v>
                </c:pt>
                <c:pt idx="6">
                  <c:v>179000</c:v>
                </c:pt>
                <c:pt idx="7">
                  <c:v>170000</c:v>
                </c:pt>
                <c:pt idx="8">
                  <c:v>162000</c:v>
                </c:pt>
                <c:pt idx="9">
                  <c:v>158000</c:v>
                </c:pt>
                <c:pt idx="10">
                  <c:v>154000</c:v>
                </c:pt>
                <c:pt idx="11">
                  <c:v>150000</c:v>
                </c:pt>
                <c:pt idx="12">
                  <c:v>145000</c:v>
                </c:pt>
                <c:pt idx="13">
                  <c:v>139000</c:v>
                </c:pt>
                <c:pt idx="14">
                  <c:v>134000</c:v>
                </c:pt>
                <c:pt idx="15">
                  <c:v>128000</c:v>
                </c:pt>
                <c:pt idx="16">
                  <c:v>123000</c:v>
                </c:pt>
                <c:pt idx="17">
                  <c:v>118000</c:v>
                </c:pt>
                <c:pt idx="18">
                  <c:v>117000</c:v>
                </c:pt>
              </c:numCache>
            </c:numRef>
          </c:val>
          <c:smooth val="0"/>
        </c:ser>
        <c:marker val="1"/>
        <c:axId val="17876852"/>
        <c:axId val="26673941"/>
      </c:lineChart>
      <c:catAx>
        <c:axId val="1787685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6673941"/>
        <c:crosses val="autoZero"/>
        <c:auto val="1"/>
        <c:lblOffset val="100"/>
        <c:noMultiLvlLbl val="0"/>
      </c:catAx>
      <c:valAx>
        <c:axId val="2667394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787685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'地価公示'!$D$38:$W$38</c:f>
              <c:numCache>
                <c:ptCount val="20"/>
                <c:pt idx="0">
                  <c:v>86500</c:v>
                </c:pt>
                <c:pt idx="1">
                  <c:v>89000</c:v>
                </c:pt>
                <c:pt idx="2">
                  <c:v>92500</c:v>
                </c:pt>
                <c:pt idx="3">
                  <c:v>93500</c:v>
                </c:pt>
                <c:pt idx="4">
                  <c:v>93000</c:v>
                </c:pt>
                <c:pt idx="5">
                  <c:v>92000</c:v>
                </c:pt>
                <c:pt idx="6">
                  <c:v>90000</c:v>
                </c:pt>
                <c:pt idx="7">
                  <c:v>88000</c:v>
                </c:pt>
                <c:pt idx="8">
                  <c:v>86500</c:v>
                </c:pt>
                <c:pt idx="9">
                  <c:v>84800</c:v>
                </c:pt>
                <c:pt idx="10">
                  <c:v>83000</c:v>
                </c:pt>
                <c:pt idx="11">
                  <c:v>81200</c:v>
                </c:pt>
                <c:pt idx="12">
                  <c:v>79300</c:v>
                </c:pt>
                <c:pt idx="13">
                  <c:v>76500</c:v>
                </c:pt>
                <c:pt idx="14">
                  <c:v>73700</c:v>
                </c:pt>
                <c:pt idx="15">
                  <c:v>70500</c:v>
                </c:pt>
                <c:pt idx="16">
                  <c:v>66800</c:v>
                </c:pt>
                <c:pt idx="17">
                  <c:v>63000</c:v>
                </c:pt>
                <c:pt idx="18">
                  <c:v>60200</c:v>
                </c:pt>
              </c:numCache>
            </c:numRef>
          </c:val>
          <c:smooth val="0"/>
        </c:ser>
        <c:marker val="1"/>
        <c:axId val="38738878"/>
        <c:axId val="13105583"/>
      </c:lineChart>
      <c:catAx>
        <c:axId val="3873887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3105583"/>
        <c:crosses val="autoZero"/>
        <c:auto val="1"/>
        <c:lblOffset val="100"/>
        <c:noMultiLvlLbl val="0"/>
      </c:catAx>
      <c:valAx>
        <c:axId val="13105583"/>
        <c:scaling>
          <c:orientation val="minMax"/>
          <c:max val="12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8738878"/>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'地価公示'!$D$40:$W$40</c:f>
              <c:numCache>
                <c:ptCount val="20"/>
                <c:pt idx="0">
                  <c:v>84400</c:v>
                </c:pt>
                <c:pt idx="1">
                  <c:v>90500</c:v>
                </c:pt>
                <c:pt idx="2">
                  <c:v>97200</c:v>
                </c:pt>
                <c:pt idx="3">
                  <c:v>99000</c:v>
                </c:pt>
                <c:pt idx="4">
                  <c:v>95300</c:v>
                </c:pt>
                <c:pt idx="5">
                  <c:v>93000</c:v>
                </c:pt>
                <c:pt idx="6">
                  <c:v>90600</c:v>
                </c:pt>
                <c:pt idx="7">
                  <c:v>90600</c:v>
                </c:pt>
                <c:pt idx="8">
                  <c:v>90600</c:v>
                </c:pt>
                <c:pt idx="9">
                  <c:v>90600</c:v>
                </c:pt>
                <c:pt idx="10">
                  <c:v>90600</c:v>
                </c:pt>
                <c:pt idx="11">
                  <c:v>90100</c:v>
                </c:pt>
                <c:pt idx="12">
                  <c:v>88700</c:v>
                </c:pt>
                <c:pt idx="13">
                  <c:v>86900</c:v>
                </c:pt>
                <c:pt idx="14">
                  <c:v>84700</c:v>
                </c:pt>
                <c:pt idx="15">
                  <c:v>80700</c:v>
                </c:pt>
                <c:pt idx="16">
                  <c:v>76800</c:v>
                </c:pt>
                <c:pt idx="17">
                  <c:v>70000</c:v>
                </c:pt>
                <c:pt idx="18">
                  <c:v>63300</c:v>
                </c:pt>
              </c:numCache>
            </c:numRef>
          </c:val>
          <c:smooth val="0"/>
        </c:ser>
        <c:marker val="1"/>
        <c:axId val="50841384"/>
        <c:axId val="54919273"/>
      </c:lineChart>
      <c:catAx>
        <c:axId val="5084138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919273"/>
        <c:crosses val="autoZero"/>
        <c:auto val="1"/>
        <c:lblOffset val="100"/>
        <c:noMultiLvlLbl val="0"/>
      </c:catAx>
      <c:valAx>
        <c:axId val="54919273"/>
        <c:scaling>
          <c:orientation val="minMax"/>
          <c:max val="12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0841384"/>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'地価公示'!$D$42:$W$42</c:f>
              <c:numCache>
                <c:ptCount val="20"/>
                <c:pt idx="0">
                  <c:v>222000</c:v>
                </c:pt>
                <c:pt idx="1">
                  <c:v>241000</c:v>
                </c:pt>
                <c:pt idx="2">
                  <c:v>275000</c:v>
                </c:pt>
                <c:pt idx="3">
                  <c:v>270000</c:v>
                </c:pt>
                <c:pt idx="4">
                  <c:v>260000</c:v>
                </c:pt>
                <c:pt idx="5">
                  <c:v>247000</c:v>
                </c:pt>
                <c:pt idx="6">
                  <c:v>242000</c:v>
                </c:pt>
                <c:pt idx="7">
                  <c:v>237000</c:v>
                </c:pt>
                <c:pt idx="8">
                  <c:v>227000</c:v>
                </c:pt>
                <c:pt idx="9">
                  <c:v>220000</c:v>
                </c:pt>
                <c:pt idx="10">
                  <c:v>213000</c:v>
                </c:pt>
                <c:pt idx="11">
                  <c:v>205000</c:v>
                </c:pt>
                <c:pt idx="12">
                  <c:v>196000</c:v>
                </c:pt>
                <c:pt idx="13">
                  <c:v>187000</c:v>
                </c:pt>
                <c:pt idx="14">
                  <c:v>178000</c:v>
                </c:pt>
                <c:pt idx="15">
                  <c:v>168000</c:v>
                </c:pt>
                <c:pt idx="16">
                  <c:v>159000</c:v>
                </c:pt>
                <c:pt idx="17">
                  <c:v>152000</c:v>
                </c:pt>
                <c:pt idx="18">
                  <c:v>146000</c:v>
                </c:pt>
              </c:numCache>
            </c:numRef>
          </c:val>
          <c:smooth val="0"/>
        </c:ser>
        <c:marker val="1"/>
        <c:axId val="24511410"/>
        <c:axId val="19276099"/>
      </c:lineChart>
      <c:catAx>
        <c:axId val="2451141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276099"/>
        <c:crosses val="autoZero"/>
        <c:auto val="1"/>
        <c:lblOffset val="100"/>
        <c:noMultiLvlLbl val="0"/>
      </c:catAx>
      <c:valAx>
        <c:axId val="19276099"/>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4511410"/>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'地価公示'!$D$44:$W$44</c:f>
              <c:numCache>
                <c:ptCount val="20"/>
                <c:pt idx="5">
                  <c:v>136000</c:v>
                </c:pt>
                <c:pt idx="6">
                  <c:v>131000</c:v>
                </c:pt>
                <c:pt idx="7">
                  <c:v>128000</c:v>
                </c:pt>
                <c:pt idx="8">
                  <c:v>124000</c:v>
                </c:pt>
                <c:pt idx="9">
                  <c:v>122000</c:v>
                </c:pt>
                <c:pt idx="10">
                  <c:v>121000</c:v>
                </c:pt>
                <c:pt idx="11">
                  <c:v>119000</c:v>
                </c:pt>
                <c:pt idx="12">
                  <c:v>117000</c:v>
                </c:pt>
                <c:pt idx="13">
                  <c:v>112000</c:v>
                </c:pt>
                <c:pt idx="14">
                  <c:v>108000</c:v>
                </c:pt>
                <c:pt idx="15">
                  <c:v>104000</c:v>
                </c:pt>
                <c:pt idx="16">
                  <c:v>100000</c:v>
                </c:pt>
                <c:pt idx="17">
                  <c:v>95000</c:v>
                </c:pt>
                <c:pt idx="18">
                  <c:v>90000</c:v>
                </c:pt>
              </c:numCache>
            </c:numRef>
          </c:val>
          <c:smooth val="0"/>
        </c:ser>
        <c:marker val="1"/>
        <c:axId val="39267164"/>
        <c:axId val="17860157"/>
      </c:lineChart>
      <c:catAx>
        <c:axId val="3926716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7860157"/>
        <c:crosses val="autoZero"/>
        <c:auto val="1"/>
        <c:lblOffset val="100"/>
        <c:noMultiLvlLbl val="0"/>
      </c:catAx>
      <c:valAx>
        <c:axId val="1786015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926716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'地価公示'!$D$46:$W$46</c:f>
              <c:numCache>
                <c:ptCount val="20"/>
                <c:pt idx="5">
                  <c:v>115000</c:v>
                </c:pt>
                <c:pt idx="6">
                  <c:v>113000</c:v>
                </c:pt>
                <c:pt idx="7">
                  <c:v>111000</c:v>
                </c:pt>
                <c:pt idx="8">
                  <c:v>108000</c:v>
                </c:pt>
                <c:pt idx="9">
                  <c:v>107000</c:v>
                </c:pt>
                <c:pt idx="10">
                  <c:v>107000</c:v>
                </c:pt>
                <c:pt idx="11">
                  <c:v>105000</c:v>
                </c:pt>
                <c:pt idx="12">
                  <c:v>102000</c:v>
                </c:pt>
                <c:pt idx="13">
                  <c:v>99000</c:v>
                </c:pt>
                <c:pt idx="14">
                  <c:v>96000</c:v>
                </c:pt>
                <c:pt idx="15">
                  <c:v>93000</c:v>
                </c:pt>
                <c:pt idx="16">
                  <c:v>90200</c:v>
                </c:pt>
                <c:pt idx="17">
                  <c:v>88000</c:v>
                </c:pt>
                <c:pt idx="18">
                  <c:v>86200</c:v>
                </c:pt>
              </c:numCache>
            </c:numRef>
          </c:val>
          <c:smooth val="0"/>
        </c:ser>
        <c:marker val="1"/>
        <c:axId val="26523686"/>
        <c:axId val="37386583"/>
      </c:lineChart>
      <c:catAx>
        <c:axId val="2652368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7386583"/>
        <c:crosses val="autoZero"/>
        <c:auto val="1"/>
        <c:lblOffset val="100"/>
        <c:noMultiLvlLbl val="0"/>
      </c:catAx>
      <c:valAx>
        <c:axId val="3738658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652368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'地価公示'!$D$12:$W$12</c:f>
              <c:numCache>
                <c:ptCount val="20"/>
                <c:pt idx="1">
                  <c:v>185000</c:v>
                </c:pt>
                <c:pt idx="2">
                  <c:v>201000</c:v>
                </c:pt>
                <c:pt idx="3">
                  <c:v>203000</c:v>
                </c:pt>
                <c:pt idx="4">
                  <c:v>200000</c:v>
                </c:pt>
                <c:pt idx="5">
                  <c:v>188000</c:v>
                </c:pt>
                <c:pt idx="6">
                  <c:v>183000</c:v>
                </c:pt>
                <c:pt idx="7">
                  <c:v>179000</c:v>
                </c:pt>
                <c:pt idx="8">
                  <c:v>174000</c:v>
                </c:pt>
                <c:pt idx="9">
                  <c:v>170000</c:v>
                </c:pt>
                <c:pt idx="10">
                  <c:v>165000</c:v>
                </c:pt>
                <c:pt idx="11">
                  <c:v>160000</c:v>
                </c:pt>
                <c:pt idx="12">
                  <c:v>154000</c:v>
                </c:pt>
                <c:pt idx="13">
                  <c:v>148000</c:v>
                </c:pt>
                <c:pt idx="14">
                  <c:v>142000</c:v>
                </c:pt>
                <c:pt idx="15">
                  <c:v>136000</c:v>
                </c:pt>
                <c:pt idx="16">
                  <c:v>130000</c:v>
                </c:pt>
                <c:pt idx="17">
                  <c:v>124000</c:v>
                </c:pt>
                <c:pt idx="18">
                  <c:v>119000</c:v>
                </c:pt>
              </c:numCache>
            </c:numRef>
          </c:val>
          <c:smooth val="0"/>
        </c:ser>
        <c:marker val="1"/>
        <c:axId val="57247676"/>
        <c:axId val="45467037"/>
      </c:lineChart>
      <c:catAx>
        <c:axId val="5724767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5467037"/>
        <c:crosses val="autoZero"/>
        <c:auto val="1"/>
        <c:lblOffset val="100"/>
        <c:noMultiLvlLbl val="0"/>
      </c:catAx>
      <c:valAx>
        <c:axId val="4546703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724767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'地価公示'!$D$48:$W$48</c:f>
              <c:numCache>
                <c:ptCount val="20"/>
                <c:pt idx="5">
                  <c:v>164000</c:v>
                </c:pt>
                <c:pt idx="6">
                  <c:v>162000</c:v>
                </c:pt>
                <c:pt idx="7">
                  <c:v>160000</c:v>
                </c:pt>
                <c:pt idx="8">
                  <c:v>158000</c:v>
                </c:pt>
                <c:pt idx="9">
                  <c:v>157000</c:v>
                </c:pt>
                <c:pt idx="10">
                  <c:v>154000</c:v>
                </c:pt>
                <c:pt idx="11">
                  <c:v>151000</c:v>
                </c:pt>
                <c:pt idx="12">
                  <c:v>146000</c:v>
                </c:pt>
                <c:pt idx="13">
                  <c:v>139000</c:v>
                </c:pt>
                <c:pt idx="14">
                  <c:v>132000</c:v>
                </c:pt>
                <c:pt idx="15">
                  <c:v>125000</c:v>
                </c:pt>
                <c:pt idx="16">
                  <c:v>119000</c:v>
                </c:pt>
                <c:pt idx="17">
                  <c:v>113000</c:v>
                </c:pt>
                <c:pt idx="18">
                  <c:v>108000</c:v>
                </c:pt>
              </c:numCache>
            </c:numRef>
          </c:val>
          <c:smooth val="0"/>
        </c:ser>
        <c:marker val="1"/>
        <c:axId val="934928"/>
        <c:axId val="8414353"/>
      </c:lineChart>
      <c:catAx>
        <c:axId val="93492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8414353"/>
        <c:crosses val="autoZero"/>
        <c:auto val="1"/>
        <c:lblOffset val="100"/>
        <c:noMultiLvlLbl val="0"/>
      </c:catAx>
      <c:valAx>
        <c:axId val="841435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934928"/>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'地価公示'!$D$50:$W$50</c:f>
              <c:numCache>
                <c:ptCount val="20"/>
                <c:pt idx="5">
                  <c:v>146000</c:v>
                </c:pt>
                <c:pt idx="6">
                  <c:v>142000</c:v>
                </c:pt>
                <c:pt idx="7">
                  <c:v>138000</c:v>
                </c:pt>
                <c:pt idx="8">
                  <c:v>134000</c:v>
                </c:pt>
                <c:pt idx="9">
                  <c:v>132000</c:v>
                </c:pt>
                <c:pt idx="10">
                  <c:v>130000</c:v>
                </c:pt>
                <c:pt idx="11">
                  <c:v>128000</c:v>
                </c:pt>
                <c:pt idx="12">
                  <c:v>125000</c:v>
                </c:pt>
                <c:pt idx="13">
                  <c:v>122000</c:v>
                </c:pt>
                <c:pt idx="14">
                  <c:v>119000</c:v>
                </c:pt>
                <c:pt idx="15">
                  <c:v>114000</c:v>
                </c:pt>
                <c:pt idx="16">
                  <c:v>109000</c:v>
                </c:pt>
                <c:pt idx="17">
                  <c:v>104000</c:v>
                </c:pt>
                <c:pt idx="18">
                  <c:v>99000</c:v>
                </c:pt>
              </c:numCache>
            </c:numRef>
          </c:val>
          <c:smooth val="0"/>
        </c:ser>
        <c:marker val="1"/>
        <c:axId val="8620314"/>
        <c:axId val="10473963"/>
      </c:lineChart>
      <c:catAx>
        <c:axId val="862031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0473963"/>
        <c:crosses val="autoZero"/>
        <c:auto val="1"/>
        <c:lblOffset val="100"/>
        <c:noMultiLvlLbl val="0"/>
      </c:catAx>
      <c:valAx>
        <c:axId val="10473963"/>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862031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'地価公示'!$D$52:$W$52</c:f>
              <c:numCache>
                <c:ptCount val="20"/>
                <c:pt idx="5">
                  <c:v>150000</c:v>
                </c:pt>
                <c:pt idx="6">
                  <c:v>146000</c:v>
                </c:pt>
                <c:pt idx="7">
                  <c:v>139000</c:v>
                </c:pt>
                <c:pt idx="8">
                  <c:v>132000</c:v>
                </c:pt>
                <c:pt idx="9">
                  <c:v>128000</c:v>
                </c:pt>
                <c:pt idx="10">
                  <c:v>125000</c:v>
                </c:pt>
                <c:pt idx="11">
                  <c:v>122000</c:v>
                </c:pt>
                <c:pt idx="12">
                  <c:v>119000</c:v>
                </c:pt>
                <c:pt idx="13">
                  <c:v>116000</c:v>
                </c:pt>
                <c:pt idx="14">
                  <c:v>112000</c:v>
                </c:pt>
                <c:pt idx="15">
                  <c:v>108000</c:v>
                </c:pt>
                <c:pt idx="16">
                  <c:v>104000</c:v>
                </c:pt>
                <c:pt idx="17">
                  <c:v>100000</c:v>
                </c:pt>
                <c:pt idx="18">
                  <c:v>97500</c:v>
                </c:pt>
              </c:numCache>
            </c:numRef>
          </c:val>
          <c:smooth val="0"/>
        </c:ser>
        <c:marker val="1"/>
        <c:axId val="27156804"/>
        <c:axId val="43084645"/>
      </c:lineChart>
      <c:catAx>
        <c:axId val="2715680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3084645"/>
        <c:crosses val="autoZero"/>
        <c:auto val="1"/>
        <c:lblOffset val="100"/>
        <c:noMultiLvlLbl val="0"/>
      </c:catAx>
      <c:valAx>
        <c:axId val="4308464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715680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'地価公示'!$D$54:$W$54</c:f>
              <c:numCache>
                <c:ptCount val="20"/>
                <c:pt idx="5">
                  <c:v>142000</c:v>
                </c:pt>
                <c:pt idx="6">
                  <c:v>140000</c:v>
                </c:pt>
                <c:pt idx="7">
                  <c:v>138000</c:v>
                </c:pt>
                <c:pt idx="8">
                  <c:v>136000</c:v>
                </c:pt>
                <c:pt idx="9">
                  <c:v>135000</c:v>
                </c:pt>
                <c:pt idx="10">
                  <c:v>134000</c:v>
                </c:pt>
                <c:pt idx="11">
                  <c:v>132000</c:v>
                </c:pt>
                <c:pt idx="12">
                  <c:v>128000</c:v>
                </c:pt>
                <c:pt idx="13">
                  <c:v>121000</c:v>
                </c:pt>
                <c:pt idx="14">
                  <c:v>114000</c:v>
                </c:pt>
                <c:pt idx="15">
                  <c:v>107000</c:v>
                </c:pt>
                <c:pt idx="16">
                  <c:v>101000</c:v>
                </c:pt>
                <c:pt idx="17">
                  <c:v>96000</c:v>
                </c:pt>
                <c:pt idx="18">
                  <c:v>92000</c:v>
                </c:pt>
              </c:numCache>
            </c:numRef>
          </c:val>
          <c:smooth val="0"/>
        </c:ser>
        <c:marker val="1"/>
        <c:axId val="52217486"/>
        <c:axId val="195327"/>
      </c:lineChart>
      <c:catAx>
        <c:axId val="5221748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5327"/>
        <c:crosses val="autoZero"/>
        <c:auto val="1"/>
        <c:lblOffset val="100"/>
        <c:noMultiLvlLbl val="0"/>
      </c:catAx>
      <c:valAx>
        <c:axId val="19532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221748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'地価公示'!$D$56:$W$56</c:f>
              <c:numCache>
                <c:ptCount val="20"/>
                <c:pt idx="6">
                  <c:v>210000</c:v>
                </c:pt>
                <c:pt idx="7">
                  <c:v>198000</c:v>
                </c:pt>
                <c:pt idx="8">
                  <c:v>188000</c:v>
                </c:pt>
                <c:pt idx="9">
                  <c:v>181000</c:v>
                </c:pt>
                <c:pt idx="10">
                  <c:v>176000</c:v>
                </c:pt>
                <c:pt idx="11">
                  <c:v>171000</c:v>
                </c:pt>
                <c:pt idx="12">
                  <c:v>163000</c:v>
                </c:pt>
                <c:pt idx="13">
                  <c:v>155000</c:v>
                </c:pt>
                <c:pt idx="14">
                  <c:v>147000</c:v>
                </c:pt>
                <c:pt idx="15">
                  <c:v>139000</c:v>
                </c:pt>
                <c:pt idx="16">
                  <c:v>131000</c:v>
                </c:pt>
                <c:pt idx="17">
                  <c:v>124000</c:v>
                </c:pt>
                <c:pt idx="18">
                  <c:v>118000</c:v>
                </c:pt>
              </c:numCache>
            </c:numRef>
          </c:val>
          <c:smooth val="0"/>
        </c:ser>
        <c:marker val="1"/>
        <c:axId val="1757944"/>
        <c:axId val="15821497"/>
      </c:lineChart>
      <c:catAx>
        <c:axId val="175794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5821497"/>
        <c:crosses val="autoZero"/>
        <c:auto val="1"/>
        <c:lblOffset val="100"/>
        <c:noMultiLvlLbl val="0"/>
      </c:catAx>
      <c:valAx>
        <c:axId val="1582149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75794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'地価公示'!$D$58:$W$58</c:f>
              <c:numCache>
                <c:ptCount val="20"/>
                <c:pt idx="6">
                  <c:v>120000</c:v>
                </c:pt>
                <c:pt idx="7">
                  <c:v>116000</c:v>
                </c:pt>
                <c:pt idx="8">
                  <c:v>114000</c:v>
                </c:pt>
                <c:pt idx="9">
                  <c:v>113000</c:v>
                </c:pt>
                <c:pt idx="10">
                  <c:v>112000</c:v>
                </c:pt>
                <c:pt idx="11">
                  <c:v>111000</c:v>
                </c:pt>
                <c:pt idx="12">
                  <c:v>107000</c:v>
                </c:pt>
                <c:pt idx="13">
                  <c:v>102000</c:v>
                </c:pt>
                <c:pt idx="14">
                  <c:v>98000</c:v>
                </c:pt>
                <c:pt idx="15">
                  <c:v>94300</c:v>
                </c:pt>
                <c:pt idx="16">
                  <c:v>91000</c:v>
                </c:pt>
                <c:pt idx="17">
                  <c:v>87000</c:v>
                </c:pt>
                <c:pt idx="18">
                  <c:v>85000</c:v>
                </c:pt>
              </c:numCache>
            </c:numRef>
          </c:val>
          <c:smooth val="0"/>
        </c:ser>
        <c:marker val="1"/>
        <c:axId val="8175746"/>
        <c:axId val="6472851"/>
      </c:lineChart>
      <c:catAx>
        <c:axId val="817574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472851"/>
        <c:crosses val="autoZero"/>
        <c:auto val="1"/>
        <c:lblOffset val="100"/>
        <c:noMultiLvlLbl val="0"/>
      </c:catAx>
      <c:valAx>
        <c:axId val="6472851"/>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8175746"/>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'地価公示'!$D$60:$W$60</c:f>
              <c:numCache>
                <c:ptCount val="20"/>
                <c:pt idx="11">
                  <c:v>152000</c:v>
                </c:pt>
                <c:pt idx="12">
                  <c:v>145000</c:v>
                </c:pt>
                <c:pt idx="13">
                  <c:v>138000</c:v>
                </c:pt>
                <c:pt idx="14">
                  <c:v>132000</c:v>
                </c:pt>
                <c:pt idx="15">
                  <c:v>126000</c:v>
                </c:pt>
                <c:pt idx="16">
                  <c:v>120000</c:v>
                </c:pt>
                <c:pt idx="17">
                  <c:v>113000</c:v>
                </c:pt>
                <c:pt idx="18">
                  <c:v>107000</c:v>
                </c:pt>
              </c:numCache>
            </c:numRef>
          </c:val>
          <c:smooth val="0"/>
        </c:ser>
        <c:marker val="1"/>
        <c:axId val="58255660"/>
        <c:axId val="54538893"/>
      </c:lineChart>
      <c:catAx>
        <c:axId val="5825566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538893"/>
        <c:crosses val="autoZero"/>
        <c:auto val="1"/>
        <c:lblOffset val="100"/>
        <c:noMultiLvlLbl val="0"/>
      </c:catAx>
      <c:valAx>
        <c:axId val="54538893"/>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8255660"/>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'地価公示'!$D$62:$W$62</c:f>
              <c:numCache>
                <c:ptCount val="20"/>
                <c:pt idx="11">
                  <c:v>60800</c:v>
                </c:pt>
                <c:pt idx="12">
                  <c:v>60500</c:v>
                </c:pt>
                <c:pt idx="13">
                  <c:v>59500</c:v>
                </c:pt>
                <c:pt idx="14">
                  <c:v>58500</c:v>
                </c:pt>
                <c:pt idx="15">
                  <c:v>57000</c:v>
                </c:pt>
                <c:pt idx="16">
                  <c:v>55600</c:v>
                </c:pt>
                <c:pt idx="17">
                  <c:v>54000</c:v>
                </c:pt>
                <c:pt idx="18">
                  <c:v>52700</c:v>
                </c:pt>
              </c:numCache>
            </c:numRef>
          </c:val>
          <c:smooth val="0"/>
        </c:ser>
        <c:marker val="1"/>
        <c:axId val="21087990"/>
        <c:axId val="55574183"/>
      </c:lineChart>
      <c:catAx>
        <c:axId val="2108799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5574183"/>
        <c:crosses val="autoZero"/>
        <c:auto val="1"/>
        <c:lblOffset val="100"/>
        <c:noMultiLvlLbl val="0"/>
      </c:catAx>
      <c:valAx>
        <c:axId val="55574183"/>
        <c:scaling>
          <c:orientation val="minMax"/>
          <c:max val="1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1087990"/>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'地価公示'!$D$64:$W$64</c:f>
              <c:numCache>
                <c:ptCount val="20"/>
                <c:pt idx="11">
                  <c:v>188000</c:v>
                </c:pt>
                <c:pt idx="12">
                  <c:v>179000</c:v>
                </c:pt>
                <c:pt idx="13">
                  <c:v>168000</c:v>
                </c:pt>
                <c:pt idx="14">
                  <c:v>158000</c:v>
                </c:pt>
                <c:pt idx="15">
                  <c:v>148000</c:v>
                </c:pt>
                <c:pt idx="16">
                  <c:v>139000</c:v>
                </c:pt>
                <c:pt idx="17">
                  <c:v>131000</c:v>
                </c:pt>
                <c:pt idx="18">
                  <c:v>125000</c:v>
                </c:pt>
              </c:numCache>
            </c:numRef>
          </c:val>
          <c:smooth val="0"/>
        </c:ser>
        <c:marker val="1"/>
        <c:axId val="30405600"/>
        <c:axId val="5214945"/>
      </c:lineChart>
      <c:catAx>
        <c:axId val="3040560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214945"/>
        <c:crosses val="autoZero"/>
        <c:auto val="1"/>
        <c:lblOffset val="100"/>
        <c:noMultiLvlLbl val="0"/>
      </c:catAx>
      <c:valAx>
        <c:axId val="5214945"/>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040560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呉-30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'地価公示'!$D$68:$W$68</c:f>
              <c:numCache>
                <c:ptCount val="20"/>
                <c:pt idx="5">
                  <c:v>70000</c:v>
                </c:pt>
                <c:pt idx="6">
                  <c:v>70000</c:v>
                </c:pt>
                <c:pt idx="7">
                  <c:v>70000</c:v>
                </c:pt>
                <c:pt idx="8">
                  <c:v>70000</c:v>
                </c:pt>
                <c:pt idx="9">
                  <c:v>70000</c:v>
                </c:pt>
                <c:pt idx="10">
                  <c:v>70000</c:v>
                </c:pt>
                <c:pt idx="11">
                  <c:v>70000</c:v>
                </c:pt>
                <c:pt idx="12">
                  <c:v>69300</c:v>
                </c:pt>
                <c:pt idx="13">
                  <c:v>68000</c:v>
                </c:pt>
                <c:pt idx="14">
                  <c:v>66700</c:v>
                </c:pt>
                <c:pt idx="15">
                  <c:v>65300</c:v>
                </c:pt>
                <c:pt idx="16">
                  <c:v>64000</c:v>
                </c:pt>
                <c:pt idx="17">
                  <c:v>63000</c:v>
                </c:pt>
                <c:pt idx="18">
                  <c:v>62000</c:v>
                </c:pt>
              </c:numCache>
            </c:numRef>
          </c:val>
          <c:smooth val="0"/>
        </c:ser>
        <c:marker val="1"/>
        <c:axId val="46934506"/>
        <c:axId val="19757371"/>
      </c:lineChart>
      <c:catAx>
        <c:axId val="4693450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757371"/>
        <c:crosses val="autoZero"/>
        <c:auto val="1"/>
        <c:lblOffset val="100"/>
        <c:noMultiLvlLbl val="0"/>
      </c:catAx>
      <c:valAx>
        <c:axId val="19757371"/>
        <c:scaling>
          <c:orientation val="minMax"/>
          <c:max val="1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693450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'地価公示'!$D$14:$W$14</c:f>
              <c:numCache>
                <c:ptCount val="20"/>
                <c:pt idx="4">
                  <c:v>150000</c:v>
                </c:pt>
                <c:pt idx="5">
                  <c:v>145000</c:v>
                </c:pt>
                <c:pt idx="6">
                  <c:v>140000</c:v>
                </c:pt>
                <c:pt idx="7">
                  <c:v>134000</c:v>
                </c:pt>
                <c:pt idx="8">
                  <c:v>129000</c:v>
                </c:pt>
                <c:pt idx="9">
                  <c:v>126000</c:v>
                </c:pt>
                <c:pt idx="10">
                  <c:v>123000</c:v>
                </c:pt>
                <c:pt idx="11">
                  <c:v>119000</c:v>
                </c:pt>
                <c:pt idx="12">
                  <c:v>114000</c:v>
                </c:pt>
                <c:pt idx="13">
                  <c:v>109000</c:v>
                </c:pt>
                <c:pt idx="14">
                  <c:v>104000</c:v>
                </c:pt>
                <c:pt idx="15">
                  <c:v>99300</c:v>
                </c:pt>
                <c:pt idx="16">
                  <c:v>95000</c:v>
                </c:pt>
                <c:pt idx="17">
                  <c:v>91000</c:v>
                </c:pt>
                <c:pt idx="18">
                  <c:v>87000</c:v>
                </c:pt>
              </c:numCache>
            </c:numRef>
          </c:val>
          <c:smooth val="0"/>
        </c:ser>
        <c:marker val="1"/>
        <c:axId val="6550150"/>
        <c:axId val="58951351"/>
      </c:lineChart>
      <c:catAx>
        <c:axId val="655015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8951351"/>
        <c:crosses val="autoZero"/>
        <c:auto val="1"/>
        <c:lblOffset val="100"/>
        <c:noMultiLvlLbl val="0"/>
      </c:catAx>
      <c:valAx>
        <c:axId val="5895135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55015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呉3-1</a:t>
            </a:r>
          </a:p>
        </c:rich>
      </c:tx>
      <c:layout/>
      <c:spPr>
        <a:noFill/>
        <a:ln>
          <a:noFill/>
        </a:ln>
      </c:spPr>
    </c:title>
    <c:plotArea>
      <c:layout/>
      <c:lineChart>
        <c:grouping val="standard"/>
        <c:varyColors val="0"/>
        <c:ser>
          <c:idx val="0"/>
          <c:order val="0"/>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99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'地価公示'!$D$76:$W$76</c:f>
              <c:numCache>
                <c:ptCount val="20"/>
                <c:pt idx="4">
                  <c:v>47000</c:v>
                </c:pt>
                <c:pt idx="5">
                  <c:v>46000</c:v>
                </c:pt>
                <c:pt idx="6">
                  <c:v>45100</c:v>
                </c:pt>
                <c:pt idx="7">
                  <c:v>45100</c:v>
                </c:pt>
                <c:pt idx="8">
                  <c:v>45100</c:v>
                </c:pt>
                <c:pt idx="9">
                  <c:v>45100</c:v>
                </c:pt>
                <c:pt idx="10">
                  <c:v>45100</c:v>
                </c:pt>
                <c:pt idx="11">
                  <c:v>45100</c:v>
                </c:pt>
                <c:pt idx="12">
                  <c:v>45100</c:v>
                </c:pt>
                <c:pt idx="13">
                  <c:v>45000</c:v>
                </c:pt>
                <c:pt idx="14">
                  <c:v>44000</c:v>
                </c:pt>
                <c:pt idx="15">
                  <c:v>42000</c:v>
                </c:pt>
                <c:pt idx="16">
                  <c:v>40000</c:v>
                </c:pt>
                <c:pt idx="17">
                  <c:v>36500</c:v>
                </c:pt>
                <c:pt idx="18">
                  <c:v>33000</c:v>
                </c:pt>
              </c:numCache>
            </c:numRef>
          </c:val>
          <c:smooth val="0"/>
        </c:ser>
        <c:marker val="1"/>
        <c:axId val="43598612"/>
        <c:axId val="56843189"/>
      </c:lineChart>
      <c:catAx>
        <c:axId val="4359861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6843189"/>
        <c:crosses val="autoZero"/>
        <c:auto val="1"/>
        <c:lblOffset val="100"/>
        <c:noMultiLvlLbl val="0"/>
      </c:catAx>
      <c:valAx>
        <c:axId val="56843189"/>
        <c:scaling>
          <c:orientation val="minMax"/>
          <c:max val="7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3598612"/>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'地価公示'!$D$78:$W$78</c:f>
              <c:numCache>
                <c:ptCount val="20"/>
                <c:pt idx="0">
                  <c:v>655000</c:v>
                </c:pt>
                <c:pt idx="1">
                  <c:v>780000</c:v>
                </c:pt>
                <c:pt idx="2">
                  <c:v>900000</c:v>
                </c:pt>
                <c:pt idx="3">
                  <c:v>900000</c:v>
                </c:pt>
                <c:pt idx="4">
                  <c:v>840000</c:v>
                </c:pt>
                <c:pt idx="5">
                  <c:v>778000</c:v>
                </c:pt>
                <c:pt idx="6">
                  <c:v>734000</c:v>
                </c:pt>
                <c:pt idx="7">
                  <c:v>695000</c:v>
                </c:pt>
                <c:pt idx="8">
                  <c:v>653000</c:v>
                </c:pt>
                <c:pt idx="9">
                  <c:v>616000</c:v>
                </c:pt>
                <c:pt idx="10">
                  <c:v>574000</c:v>
                </c:pt>
                <c:pt idx="11">
                  <c:v>534000</c:v>
                </c:pt>
                <c:pt idx="12">
                  <c:v>484000</c:v>
                </c:pt>
                <c:pt idx="13">
                  <c:v>439000</c:v>
                </c:pt>
                <c:pt idx="14">
                  <c:v>397000</c:v>
                </c:pt>
                <c:pt idx="15">
                  <c:v>358000</c:v>
                </c:pt>
                <c:pt idx="16">
                  <c:v>325000</c:v>
                </c:pt>
                <c:pt idx="17">
                  <c:v>296000</c:v>
                </c:pt>
                <c:pt idx="18">
                  <c:v>274000</c:v>
                </c:pt>
              </c:numCache>
            </c:numRef>
          </c:val>
          <c:smooth val="0"/>
        </c:ser>
        <c:marker val="1"/>
        <c:axId val="41826654"/>
        <c:axId val="40895567"/>
      </c:lineChart>
      <c:catAx>
        <c:axId val="4182665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0895567"/>
        <c:crosses val="autoZero"/>
        <c:auto val="1"/>
        <c:lblOffset val="100"/>
        <c:noMultiLvlLbl val="0"/>
      </c:catAx>
      <c:valAx>
        <c:axId val="40895567"/>
        <c:scaling>
          <c:orientation val="minMax"/>
          <c:max val="10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1826654"/>
        <c:crossesAt val="1"/>
        <c:crossBetween val="between"/>
        <c:dispUnits/>
        <c:majorUnit val="200000"/>
        <c:minorUnit val="10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呉5-2</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'地価公示'!$D$80:$W$80</c:f>
              <c:numCache>
                <c:ptCount val="20"/>
                <c:pt idx="0">
                  <c:v>236000</c:v>
                </c:pt>
                <c:pt idx="1">
                  <c:v>260000</c:v>
                </c:pt>
                <c:pt idx="2">
                  <c:v>315000</c:v>
                </c:pt>
                <c:pt idx="3">
                  <c:v>330000</c:v>
                </c:pt>
                <c:pt idx="4">
                  <c:v>330000</c:v>
                </c:pt>
                <c:pt idx="5">
                  <c:v>320000</c:v>
                </c:pt>
                <c:pt idx="6">
                  <c:v>313000</c:v>
                </c:pt>
                <c:pt idx="7">
                  <c:v>313000</c:v>
                </c:pt>
                <c:pt idx="8">
                  <c:v>313000</c:v>
                </c:pt>
                <c:pt idx="9">
                  <c:v>313000</c:v>
                </c:pt>
                <c:pt idx="10">
                  <c:v>313000</c:v>
                </c:pt>
                <c:pt idx="11">
                  <c:v>313000</c:v>
                </c:pt>
                <c:pt idx="12">
                  <c:v>310000</c:v>
                </c:pt>
                <c:pt idx="13">
                  <c:v>290000</c:v>
                </c:pt>
                <c:pt idx="14">
                  <c:v>265000</c:v>
                </c:pt>
                <c:pt idx="15">
                  <c:v>242000</c:v>
                </c:pt>
                <c:pt idx="16">
                  <c:v>223000</c:v>
                </c:pt>
                <c:pt idx="17">
                  <c:v>202000</c:v>
                </c:pt>
                <c:pt idx="18">
                  <c:v>183000</c:v>
                </c:pt>
              </c:numCache>
            </c:numRef>
          </c:val>
          <c:smooth val="0"/>
        </c:ser>
        <c:marker val="1"/>
        <c:axId val="32515784"/>
        <c:axId val="24206601"/>
      </c:lineChart>
      <c:catAx>
        <c:axId val="3251578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4206601"/>
        <c:crosses val="autoZero"/>
        <c:auto val="1"/>
        <c:lblOffset val="100"/>
        <c:noMultiLvlLbl val="0"/>
      </c:catAx>
      <c:valAx>
        <c:axId val="24206601"/>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2515784"/>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呉5-3</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'地価公示'!$D$82:$W$82</c:f>
              <c:numCache>
                <c:ptCount val="20"/>
                <c:pt idx="12">
                  <c:v>382000</c:v>
                </c:pt>
                <c:pt idx="13">
                  <c:v>351000</c:v>
                </c:pt>
                <c:pt idx="14">
                  <c:v>323000</c:v>
                </c:pt>
                <c:pt idx="15">
                  <c:v>288000</c:v>
                </c:pt>
                <c:pt idx="16">
                  <c:v>260000</c:v>
                </c:pt>
                <c:pt idx="17">
                  <c:v>240000</c:v>
                </c:pt>
                <c:pt idx="18">
                  <c:v>224000</c:v>
                </c:pt>
              </c:numCache>
            </c:numRef>
          </c:val>
          <c:smooth val="0"/>
        </c:ser>
        <c:marker val="1"/>
        <c:axId val="16532818"/>
        <c:axId val="14577635"/>
      </c:lineChart>
      <c:catAx>
        <c:axId val="1653281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4577635"/>
        <c:crosses val="autoZero"/>
        <c:auto val="1"/>
        <c:lblOffset val="100"/>
        <c:noMultiLvlLbl val="0"/>
      </c:catAx>
      <c:valAx>
        <c:axId val="14577635"/>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6532818"/>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呉5-4</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'地価公示'!$D$84:$W$84</c:f>
              <c:numCache>
                <c:ptCount val="20"/>
                <c:pt idx="14">
                  <c:v>576000</c:v>
                </c:pt>
                <c:pt idx="15">
                  <c:v>504000</c:v>
                </c:pt>
                <c:pt idx="16">
                  <c:v>445000</c:v>
                </c:pt>
                <c:pt idx="17">
                  <c:v>402000</c:v>
                </c:pt>
                <c:pt idx="18">
                  <c:v>375000</c:v>
                </c:pt>
              </c:numCache>
            </c:numRef>
          </c:val>
          <c:smooth val="0"/>
        </c:ser>
        <c:marker val="1"/>
        <c:axId val="64089852"/>
        <c:axId val="39937757"/>
      </c:lineChart>
      <c:catAx>
        <c:axId val="6408985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9937757"/>
        <c:crosses val="autoZero"/>
        <c:auto val="1"/>
        <c:lblOffset val="100"/>
        <c:noMultiLvlLbl val="0"/>
      </c:catAx>
      <c:valAx>
        <c:axId val="39937757"/>
        <c:scaling>
          <c:orientation val="minMax"/>
          <c:max val="700000"/>
          <c:min val="20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4089852"/>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呉5-5</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'地価公示'!$D$86:$W$86</c:f>
              <c:numCache>
                <c:ptCount val="20"/>
                <c:pt idx="0">
                  <c:v>299000</c:v>
                </c:pt>
                <c:pt idx="1">
                  <c:v>333000</c:v>
                </c:pt>
                <c:pt idx="2">
                  <c:v>362000</c:v>
                </c:pt>
                <c:pt idx="3">
                  <c:v>362000</c:v>
                </c:pt>
                <c:pt idx="4">
                  <c:v>351000</c:v>
                </c:pt>
                <c:pt idx="5">
                  <c:v>326000</c:v>
                </c:pt>
                <c:pt idx="6">
                  <c:v>313000</c:v>
                </c:pt>
                <c:pt idx="7">
                  <c:v>300000</c:v>
                </c:pt>
                <c:pt idx="8">
                  <c:v>288000</c:v>
                </c:pt>
                <c:pt idx="9">
                  <c:v>278000</c:v>
                </c:pt>
                <c:pt idx="10">
                  <c:v>267000</c:v>
                </c:pt>
                <c:pt idx="11">
                  <c:v>254000</c:v>
                </c:pt>
                <c:pt idx="12">
                  <c:v>240000</c:v>
                </c:pt>
                <c:pt idx="13">
                  <c:v>226000</c:v>
                </c:pt>
                <c:pt idx="14">
                  <c:v>212000</c:v>
                </c:pt>
                <c:pt idx="15">
                  <c:v>198000</c:v>
                </c:pt>
                <c:pt idx="16">
                  <c:v>186000</c:v>
                </c:pt>
                <c:pt idx="17">
                  <c:v>176000</c:v>
                </c:pt>
                <c:pt idx="18">
                  <c:v>169000</c:v>
                </c:pt>
              </c:numCache>
            </c:numRef>
          </c:val>
          <c:smooth val="0"/>
        </c:ser>
        <c:marker val="1"/>
        <c:axId val="23895494"/>
        <c:axId val="13732855"/>
      </c:lineChart>
      <c:catAx>
        <c:axId val="2389549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3732855"/>
        <c:crosses val="autoZero"/>
        <c:auto val="1"/>
        <c:lblOffset val="100"/>
        <c:noMultiLvlLbl val="0"/>
      </c:catAx>
      <c:valAx>
        <c:axId val="13732855"/>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3895494"/>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呉5-6</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'地価公示'!$D$88:$W$88</c:f>
              <c:numCache>
                <c:ptCount val="20"/>
                <c:pt idx="0">
                  <c:v>215000</c:v>
                </c:pt>
                <c:pt idx="1">
                  <c:v>267000</c:v>
                </c:pt>
                <c:pt idx="2">
                  <c:v>333000</c:v>
                </c:pt>
                <c:pt idx="3">
                  <c:v>333000</c:v>
                </c:pt>
                <c:pt idx="4">
                  <c:v>330000</c:v>
                </c:pt>
                <c:pt idx="5">
                  <c:v>304000</c:v>
                </c:pt>
                <c:pt idx="6">
                  <c:v>291000</c:v>
                </c:pt>
                <c:pt idx="7">
                  <c:v>279000</c:v>
                </c:pt>
                <c:pt idx="8">
                  <c:v>267000</c:v>
                </c:pt>
                <c:pt idx="9">
                  <c:v>257000</c:v>
                </c:pt>
                <c:pt idx="10">
                  <c:v>248000</c:v>
                </c:pt>
                <c:pt idx="11">
                  <c:v>239000</c:v>
                </c:pt>
                <c:pt idx="12">
                  <c:v>225000</c:v>
                </c:pt>
                <c:pt idx="13">
                  <c:v>211000</c:v>
                </c:pt>
                <c:pt idx="14">
                  <c:v>198000</c:v>
                </c:pt>
                <c:pt idx="15">
                  <c:v>184000</c:v>
                </c:pt>
                <c:pt idx="16">
                  <c:v>171000</c:v>
                </c:pt>
                <c:pt idx="17">
                  <c:v>161000</c:v>
                </c:pt>
                <c:pt idx="18">
                  <c:v>152000</c:v>
                </c:pt>
              </c:numCache>
            </c:numRef>
          </c:val>
          <c:smooth val="0"/>
        </c:ser>
        <c:marker val="1"/>
        <c:axId val="56486832"/>
        <c:axId val="38619441"/>
      </c:lineChart>
      <c:catAx>
        <c:axId val="5648683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8619441"/>
        <c:crosses val="autoZero"/>
        <c:auto val="1"/>
        <c:lblOffset val="100"/>
        <c:noMultiLvlLbl val="0"/>
      </c:catAx>
      <c:valAx>
        <c:axId val="38619441"/>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6486832"/>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呉5-7</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'地価公示'!$D$90:$W$90</c:f>
              <c:numCache>
                <c:ptCount val="20"/>
                <c:pt idx="14">
                  <c:v>135000</c:v>
                </c:pt>
                <c:pt idx="15">
                  <c:v>127000</c:v>
                </c:pt>
                <c:pt idx="16">
                  <c:v>118000</c:v>
                </c:pt>
                <c:pt idx="17">
                  <c:v>112000</c:v>
                </c:pt>
                <c:pt idx="18">
                  <c:v>107000</c:v>
                </c:pt>
              </c:numCache>
            </c:numRef>
          </c:val>
          <c:smooth val="0"/>
        </c:ser>
        <c:marker val="1"/>
        <c:axId val="12030650"/>
        <c:axId val="41166987"/>
      </c:lineChart>
      <c:catAx>
        <c:axId val="1203065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1166987"/>
        <c:crosses val="autoZero"/>
        <c:auto val="1"/>
        <c:lblOffset val="100"/>
        <c:noMultiLvlLbl val="0"/>
      </c:catAx>
      <c:valAx>
        <c:axId val="4116698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2030650"/>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呉5-8</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'地価公示'!$D$92:$W$92</c:f>
              <c:numCache>
                <c:ptCount val="20"/>
                <c:pt idx="0">
                  <c:v>344000</c:v>
                </c:pt>
                <c:pt idx="1">
                  <c:v>378000</c:v>
                </c:pt>
                <c:pt idx="2">
                  <c:v>435000</c:v>
                </c:pt>
                <c:pt idx="3">
                  <c:v>425000</c:v>
                </c:pt>
                <c:pt idx="4">
                  <c:v>405000</c:v>
                </c:pt>
                <c:pt idx="5">
                  <c:v>377000</c:v>
                </c:pt>
                <c:pt idx="6">
                  <c:v>353000</c:v>
                </c:pt>
                <c:pt idx="7">
                  <c:v>335000</c:v>
                </c:pt>
                <c:pt idx="8">
                  <c:v>318000</c:v>
                </c:pt>
                <c:pt idx="9">
                  <c:v>307000</c:v>
                </c:pt>
                <c:pt idx="10">
                  <c:v>296000</c:v>
                </c:pt>
                <c:pt idx="11">
                  <c:v>285000</c:v>
                </c:pt>
                <c:pt idx="12">
                  <c:v>267000</c:v>
                </c:pt>
                <c:pt idx="13">
                  <c:v>250000</c:v>
                </c:pt>
                <c:pt idx="14">
                  <c:v>234000</c:v>
                </c:pt>
                <c:pt idx="15">
                  <c:v>217000</c:v>
                </c:pt>
                <c:pt idx="16">
                  <c:v>202000</c:v>
                </c:pt>
                <c:pt idx="17">
                  <c:v>190000</c:v>
                </c:pt>
                <c:pt idx="18">
                  <c:v>180000</c:v>
                </c:pt>
              </c:numCache>
            </c:numRef>
          </c:val>
          <c:smooth val="0"/>
        </c:ser>
        <c:marker val="1"/>
        <c:axId val="34958564"/>
        <c:axId val="46191621"/>
      </c:lineChart>
      <c:catAx>
        <c:axId val="3495856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6191621"/>
        <c:crosses val="autoZero"/>
        <c:auto val="1"/>
        <c:lblOffset val="100"/>
        <c:noMultiLvlLbl val="0"/>
      </c:catAx>
      <c:valAx>
        <c:axId val="46191621"/>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4958564"/>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呉5-9</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'地価公示'!$D$94:$W$94</c:f>
              <c:numCache>
                <c:ptCount val="20"/>
                <c:pt idx="16">
                  <c:v>120000</c:v>
                </c:pt>
                <c:pt idx="17">
                  <c:v>115000</c:v>
                </c:pt>
                <c:pt idx="18">
                  <c:v>111000</c:v>
                </c:pt>
              </c:numCache>
            </c:numRef>
          </c:val>
          <c:smooth val="0"/>
        </c:ser>
        <c:marker val="1"/>
        <c:axId val="13071406"/>
        <c:axId val="50533791"/>
      </c:lineChart>
      <c:catAx>
        <c:axId val="1307140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0533791"/>
        <c:crosses val="autoZero"/>
        <c:auto val="1"/>
        <c:lblOffset val="100"/>
        <c:noMultiLvlLbl val="0"/>
      </c:catAx>
      <c:valAx>
        <c:axId val="5053379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3071406"/>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'地価公示'!$D$16:$W$16</c:f>
              <c:numCache>
                <c:ptCount val="20"/>
                <c:pt idx="0">
                  <c:v>128000</c:v>
                </c:pt>
                <c:pt idx="1">
                  <c:v>136000</c:v>
                </c:pt>
                <c:pt idx="2">
                  <c:v>153000</c:v>
                </c:pt>
                <c:pt idx="3">
                  <c:v>153000</c:v>
                </c:pt>
                <c:pt idx="4">
                  <c:v>148000</c:v>
                </c:pt>
                <c:pt idx="5">
                  <c:v>146000</c:v>
                </c:pt>
                <c:pt idx="6">
                  <c:v>143000</c:v>
                </c:pt>
                <c:pt idx="7">
                  <c:v>140000</c:v>
                </c:pt>
                <c:pt idx="8">
                  <c:v>138000</c:v>
                </c:pt>
                <c:pt idx="9">
                  <c:v>136000</c:v>
                </c:pt>
                <c:pt idx="10">
                  <c:v>133000</c:v>
                </c:pt>
                <c:pt idx="11">
                  <c:v>130000</c:v>
                </c:pt>
                <c:pt idx="12">
                  <c:v>125000</c:v>
                </c:pt>
                <c:pt idx="13">
                  <c:v>119000</c:v>
                </c:pt>
                <c:pt idx="14">
                  <c:v>113000</c:v>
                </c:pt>
                <c:pt idx="15">
                  <c:v>107000</c:v>
                </c:pt>
                <c:pt idx="16">
                  <c:v>101000</c:v>
                </c:pt>
                <c:pt idx="17">
                  <c:v>96500</c:v>
                </c:pt>
                <c:pt idx="18">
                  <c:v>92700</c:v>
                </c:pt>
              </c:numCache>
            </c:numRef>
          </c:val>
          <c:smooth val="0"/>
        </c:ser>
        <c:marker val="1"/>
        <c:axId val="60800112"/>
        <c:axId val="10330097"/>
      </c:lineChart>
      <c:catAx>
        <c:axId val="6080011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0330097"/>
        <c:crosses val="autoZero"/>
        <c:auto val="1"/>
        <c:lblOffset val="100"/>
        <c:noMultiLvlLbl val="0"/>
      </c:catAx>
      <c:valAx>
        <c:axId val="1033009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080011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呉5-10</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'地価公示'!$D$96:$W$96</c:f>
              <c:numCache>
                <c:ptCount val="20"/>
                <c:pt idx="10">
                  <c:v>314000</c:v>
                </c:pt>
                <c:pt idx="11">
                  <c:v>295000</c:v>
                </c:pt>
                <c:pt idx="12">
                  <c:v>276000</c:v>
                </c:pt>
                <c:pt idx="13">
                  <c:v>257000</c:v>
                </c:pt>
                <c:pt idx="14">
                  <c:v>239000</c:v>
                </c:pt>
                <c:pt idx="15">
                  <c:v>220000</c:v>
                </c:pt>
                <c:pt idx="16">
                  <c:v>202000</c:v>
                </c:pt>
                <c:pt idx="17">
                  <c:v>187000</c:v>
                </c:pt>
                <c:pt idx="18">
                  <c:v>181000</c:v>
                </c:pt>
              </c:numCache>
            </c:numRef>
          </c:val>
          <c:smooth val="0"/>
        </c:ser>
        <c:marker val="1"/>
        <c:axId val="52150936"/>
        <c:axId val="66705241"/>
      </c:lineChart>
      <c:catAx>
        <c:axId val="5215093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6705241"/>
        <c:crosses val="autoZero"/>
        <c:auto val="1"/>
        <c:lblOffset val="100"/>
        <c:noMultiLvlLbl val="0"/>
      </c:catAx>
      <c:valAx>
        <c:axId val="66705241"/>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2150936"/>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'地価公示'!$D$98:$W$98</c:f>
              <c:numCache>
                <c:ptCount val="20"/>
                <c:pt idx="15">
                  <c:v>356000</c:v>
                </c:pt>
                <c:pt idx="16">
                  <c:v>320000</c:v>
                </c:pt>
                <c:pt idx="17">
                  <c:v>293000</c:v>
                </c:pt>
                <c:pt idx="18">
                  <c:v>287000</c:v>
                </c:pt>
              </c:numCache>
            </c:numRef>
          </c:val>
          <c:smooth val="0"/>
        </c:ser>
        <c:marker val="1"/>
        <c:axId val="63476258"/>
        <c:axId val="34415411"/>
      </c:lineChart>
      <c:catAx>
        <c:axId val="6347625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4415411"/>
        <c:crosses val="autoZero"/>
        <c:auto val="1"/>
        <c:lblOffset val="100"/>
        <c:noMultiLvlLbl val="0"/>
      </c:catAx>
      <c:valAx>
        <c:axId val="34415411"/>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3476258"/>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呉5-12</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'地価公示'!$D$100:$W$100</c:f>
              <c:numCache>
                <c:ptCount val="20"/>
                <c:pt idx="5">
                  <c:v>203000</c:v>
                </c:pt>
                <c:pt idx="6">
                  <c:v>192000</c:v>
                </c:pt>
                <c:pt idx="7">
                  <c:v>183000</c:v>
                </c:pt>
                <c:pt idx="8">
                  <c:v>177000</c:v>
                </c:pt>
                <c:pt idx="9">
                  <c:v>173000</c:v>
                </c:pt>
                <c:pt idx="10">
                  <c:v>169000</c:v>
                </c:pt>
                <c:pt idx="11">
                  <c:v>165000</c:v>
                </c:pt>
                <c:pt idx="12">
                  <c:v>156000</c:v>
                </c:pt>
                <c:pt idx="13">
                  <c:v>147000</c:v>
                </c:pt>
                <c:pt idx="14">
                  <c:v>140000</c:v>
                </c:pt>
                <c:pt idx="15">
                  <c:v>133000</c:v>
                </c:pt>
                <c:pt idx="16">
                  <c:v>126000</c:v>
                </c:pt>
                <c:pt idx="17">
                  <c:v>121000</c:v>
                </c:pt>
                <c:pt idx="18">
                  <c:v>117000</c:v>
                </c:pt>
              </c:numCache>
            </c:numRef>
          </c:val>
          <c:smooth val="0"/>
        </c:ser>
        <c:marker val="1"/>
        <c:axId val="41303244"/>
        <c:axId val="36184877"/>
      </c:lineChart>
      <c:catAx>
        <c:axId val="4130324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6184877"/>
        <c:crosses val="autoZero"/>
        <c:auto val="1"/>
        <c:lblOffset val="100"/>
        <c:noMultiLvlLbl val="0"/>
      </c:catAx>
      <c:valAx>
        <c:axId val="3618487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130324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呉5-13</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'地価公示'!$D$102:$W$102</c:f>
              <c:numCache>
                <c:ptCount val="20"/>
                <c:pt idx="6">
                  <c:v>112000</c:v>
                </c:pt>
                <c:pt idx="7">
                  <c:v>112000</c:v>
                </c:pt>
                <c:pt idx="8">
                  <c:v>112000</c:v>
                </c:pt>
                <c:pt idx="9">
                  <c:v>112000</c:v>
                </c:pt>
                <c:pt idx="10">
                  <c:v>112000</c:v>
                </c:pt>
                <c:pt idx="11">
                  <c:v>111000</c:v>
                </c:pt>
                <c:pt idx="12">
                  <c:v>110000</c:v>
                </c:pt>
                <c:pt idx="13">
                  <c:v>105000</c:v>
                </c:pt>
                <c:pt idx="14">
                  <c:v>100000</c:v>
                </c:pt>
                <c:pt idx="15">
                  <c:v>96000</c:v>
                </c:pt>
                <c:pt idx="16">
                  <c:v>92000</c:v>
                </c:pt>
                <c:pt idx="17">
                  <c:v>88100</c:v>
                </c:pt>
                <c:pt idx="18">
                  <c:v>85500</c:v>
                </c:pt>
              </c:numCache>
            </c:numRef>
          </c:val>
          <c:smooth val="0"/>
        </c:ser>
        <c:marker val="1"/>
        <c:axId val="57228438"/>
        <c:axId val="45293895"/>
      </c:lineChart>
      <c:catAx>
        <c:axId val="5722843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5293895"/>
        <c:crosses val="autoZero"/>
        <c:auto val="1"/>
        <c:lblOffset val="100"/>
        <c:noMultiLvlLbl val="0"/>
      </c:catAx>
      <c:valAx>
        <c:axId val="45293895"/>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722843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呉5-14</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'地価公示'!$D$104:$W$104</c:f>
              <c:numCache>
                <c:ptCount val="20"/>
                <c:pt idx="6">
                  <c:v>400000</c:v>
                </c:pt>
                <c:pt idx="7">
                  <c:v>384000</c:v>
                </c:pt>
                <c:pt idx="8">
                  <c:v>368000</c:v>
                </c:pt>
                <c:pt idx="9">
                  <c:v>355000</c:v>
                </c:pt>
                <c:pt idx="10">
                  <c:v>343000</c:v>
                </c:pt>
                <c:pt idx="11">
                  <c:v>331000</c:v>
                </c:pt>
                <c:pt idx="12">
                  <c:v>310000</c:v>
                </c:pt>
                <c:pt idx="13">
                  <c:v>290000</c:v>
                </c:pt>
                <c:pt idx="14">
                  <c:v>268000</c:v>
                </c:pt>
                <c:pt idx="15">
                  <c:v>244000</c:v>
                </c:pt>
                <c:pt idx="16">
                  <c:v>224000</c:v>
                </c:pt>
                <c:pt idx="17">
                  <c:v>207000</c:v>
                </c:pt>
                <c:pt idx="18">
                  <c:v>193000</c:v>
                </c:pt>
              </c:numCache>
            </c:numRef>
          </c:val>
          <c:smooth val="0"/>
        </c:ser>
        <c:marker val="1"/>
        <c:axId val="4991872"/>
        <c:axId val="44926849"/>
      </c:lineChart>
      <c:catAx>
        <c:axId val="499187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4926849"/>
        <c:crosses val="autoZero"/>
        <c:auto val="1"/>
        <c:lblOffset val="100"/>
        <c:noMultiLvlLbl val="0"/>
      </c:catAx>
      <c:valAx>
        <c:axId val="44926849"/>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991872"/>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呉5-15</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'地価公示'!$D$106:$W$106</c:f>
              <c:numCache>
                <c:ptCount val="20"/>
                <c:pt idx="6">
                  <c:v>620000</c:v>
                </c:pt>
                <c:pt idx="7">
                  <c:v>590000</c:v>
                </c:pt>
                <c:pt idx="8">
                  <c:v>560000</c:v>
                </c:pt>
                <c:pt idx="9">
                  <c:v>525000</c:v>
                </c:pt>
                <c:pt idx="10">
                  <c:v>490000</c:v>
                </c:pt>
                <c:pt idx="11">
                  <c:v>456000</c:v>
                </c:pt>
                <c:pt idx="12">
                  <c:v>419000</c:v>
                </c:pt>
                <c:pt idx="13">
                  <c:v>385000</c:v>
                </c:pt>
                <c:pt idx="14">
                  <c:v>354000</c:v>
                </c:pt>
                <c:pt idx="15">
                  <c:v>319000</c:v>
                </c:pt>
                <c:pt idx="16">
                  <c:v>288000</c:v>
                </c:pt>
                <c:pt idx="17">
                  <c:v>265000</c:v>
                </c:pt>
                <c:pt idx="18">
                  <c:v>260000</c:v>
                </c:pt>
              </c:numCache>
            </c:numRef>
          </c:val>
          <c:smooth val="0"/>
        </c:ser>
        <c:marker val="1"/>
        <c:axId val="1688458"/>
        <c:axId val="15196123"/>
      </c:lineChart>
      <c:catAx>
        <c:axId val="168845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5196123"/>
        <c:crosses val="autoZero"/>
        <c:auto val="1"/>
        <c:lblOffset val="100"/>
        <c:noMultiLvlLbl val="0"/>
      </c:catAx>
      <c:valAx>
        <c:axId val="15196123"/>
        <c:scaling>
          <c:orientation val="minMax"/>
          <c:max val="10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688458"/>
        <c:crossesAt val="1"/>
        <c:crossBetween val="between"/>
        <c:dispUnits/>
        <c:majorUnit val="200000"/>
        <c:minorUnit val="10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呉7-1</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'地価公示'!$D$112:$W$112</c:f>
              <c:numCache>
                <c:ptCount val="20"/>
                <c:pt idx="0">
                  <c:v>131000</c:v>
                </c:pt>
                <c:pt idx="1">
                  <c:v>139000</c:v>
                </c:pt>
                <c:pt idx="2">
                  <c:v>148000</c:v>
                </c:pt>
                <c:pt idx="3">
                  <c:v>155000</c:v>
                </c:pt>
                <c:pt idx="4">
                  <c:v>155000</c:v>
                </c:pt>
                <c:pt idx="5">
                  <c:v>149000</c:v>
                </c:pt>
                <c:pt idx="6">
                  <c:v>145000</c:v>
                </c:pt>
                <c:pt idx="7">
                  <c:v>141000</c:v>
                </c:pt>
                <c:pt idx="8">
                  <c:v>136000</c:v>
                </c:pt>
                <c:pt idx="9">
                  <c:v>133000</c:v>
                </c:pt>
                <c:pt idx="10">
                  <c:v>130000</c:v>
                </c:pt>
                <c:pt idx="11">
                  <c:v>127000</c:v>
                </c:pt>
                <c:pt idx="12">
                  <c:v>122000</c:v>
                </c:pt>
                <c:pt idx="13">
                  <c:v>117000</c:v>
                </c:pt>
                <c:pt idx="14">
                  <c:v>113000</c:v>
                </c:pt>
                <c:pt idx="15">
                  <c:v>108000</c:v>
                </c:pt>
                <c:pt idx="16">
                  <c:v>103000</c:v>
                </c:pt>
                <c:pt idx="17">
                  <c:v>99000</c:v>
                </c:pt>
                <c:pt idx="18">
                  <c:v>96000</c:v>
                </c:pt>
              </c:numCache>
            </c:numRef>
          </c:val>
          <c:smooth val="0"/>
        </c:ser>
        <c:marker val="1"/>
        <c:axId val="2547380"/>
        <c:axId val="22926421"/>
      </c:lineChart>
      <c:catAx>
        <c:axId val="254738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2926421"/>
        <c:crosses val="autoZero"/>
        <c:auto val="1"/>
        <c:lblOffset val="100"/>
        <c:noMultiLvlLbl val="0"/>
      </c:catAx>
      <c:valAx>
        <c:axId val="2292642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54738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呉7-2</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'地価公示'!$D$114:$W$114</c:f>
              <c:numCache>
                <c:ptCount val="20"/>
                <c:pt idx="0">
                  <c:v>97000</c:v>
                </c:pt>
                <c:pt idx="1">
                  <c:v>99200</c:v>
                </c:pt>
                <c:pt idx="2">
                  <c:v>105000</c:v>
                </c:pt>
                <c:pt idx="3">
                  <c:v>107000</c:v>
                </c:pt>
                <c:pt idx="4">
                  <c:v>107000</c:v>
                </c:pt>
                <c:pt idx="5">
                  <c:v>105000</c:v>
                </c:pt>
                <c:pt idx="6">
                  <c:v>102000</c:v>
                </c:pt>
                <c:pt idx="7">
                  <c:v>101000</c:v>
                </c:pt>
                <c:pt idx="8">
                  <c:v>99500</c:v>
                </c:pt>
                <c:pt idx="9">
                  <c:v>99500</c:v>
                </c:pt>
                <c:pt idx="10">
                  <c:v>99500</c:v>
                </c:pt>
                <c:pt idx="11">
                  <c:v>99000</c:v>
                </c:pt>
                <c:pt idx="12">
                  <c:v>96100</c:v>
                </c:pt>
                <c:pt idx="13">
                  <c:v>93200</c:v>
                </c:pt>
                <c:pt idx="14">
                  <c:v>90000</c:v>
                </c:pt>
                <c:pt idx="15">
                  <c:v>85500</c:v>
                </c:pt>
                <c:pt idx="16">
                  <c:v>82900</c:v>
                </c:pt>
                <c:pt idx="17">
                  <c:v>81000</c:v>
                </c:pt>
                <c:pt idx="18">
                  <c:v>79500</c:v>
                </c:pt>
              </c:numCache>
            </c:numRef>
          </c:val>
          <c:smooth val="0"/>
        </c:ser>
        <c:marker val="1"/>
        <c:axId val="5011198"/>
        <c:axId val="45100783"/>
      </c:lineChart>
      <c:catAx>
        <c:axId val="501119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5100783"/>
        <c:crosses val="autoZero"/>
        <c:auto val="1"/>
        <c:lblOffset val="100"/>
        <c:noMultiLvlLbl val="0"/>
      </c:catAx>
      <c:valAx>
        <c:axId val="45100783"/>
        <c:scaling>
          <c:orientation val="minMax"/>
          <c:max val="140000"/>
          <c:min val="4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011198"/>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呉7-3</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'地価公示'!$D$116:$W$116</c:f>
              <c:numCache>
                <c:ptCount val="20"/>
                <c:pt idx="5">
                  <c:v>116000</c:v>
                </c:pt>
                <c:pt idx="6">
                  <c:v>113000</c:v>
                </c:pt>
                <c:pt idx="7">
                  <c:v>110000</c:v>
                </c:pt>
                <c:pt idx="8">
                  <c:v>106000</c:v>
                </c:pt>
                <c:pt idx="9">
                  <c:v>104000</c:v>
                </c:pt>
                <c:pt idx="10">
                  <c:v>103000</c:v>
                </c:pt>
                <c:pt idx="11">
                  <c:v>101000</c:v>
                </c:pt>
                <c:pt idx="12">
                  <c:v>98500</c:v>
                </c:pt>
                <c:pt idx="13">
                  <c:v>95600</c:v>
                </c:pt>
                <c:pt idx="14">
                  <c:v>92700</c:v>
                </c:pt>
                <c:pt idx="15">
                  <c:v>89000</c:v>
                </c:pt>
                <c:pt idx="16">
                  <c:v>85400</c:v>
                </c:pt>
                <c:pt idx="17">
                  <c:v>81000</c:v>
                </c:pt>
                <c:pt idx="18">
                  <c:v>76000</c:v>
                </c:pt>
              </c:numCache>
            </c:numRef>
          </c:val>
          <c:smooth val="0"/>
        </c:ser>
        <c:marker val="1"/>
        <c:axId val="3253864"/>
        <c:axId val="29284777"/>
      </c:lineChart>
      <c:catAx>
        <c:axId val="325386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9284777"/>
        <c:crosses val="autoZero"/>
        <c:auto val="1"/>
        <c:lblOffset val="100"/>
        <c:noMultiLvlLbl val="0"/>
      </c:catAx>
      <c:valAx>
        <c:axId val="29284777"/>
        <c:scaling>
          <c:orientation val="minMax"/>
          <c:max val="140000"/>
          <c:min val="4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253864"/>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呉7-4</a:t>
            </a:r>
          </a:p>
        </c:rich>
      </c:tx>
      <c:layout/>
      <c:spPr>
        <a:noFill/>
        <a:ln>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'地価公示'!$D$118:$W$118</c:f>
              <c:numCache>
                <c:ptCount val="20"/>
                <c:pt idx="6">
                  <c:v>145000</c:v>
                </c:pt>
                <c:pt idx="7">
                  <c:v>141000</c:v>
                </c:pt>
                <c:pt idx="8">
                  <c:v>137000</c:v>
                </c:pt>
                <c:pt idx="9">
                  <c:v>135000</c:v>
                </c:pt>
                <c:pt idx="10">
                  <c:v>133000</c:v>
                </c:pt>
                <c:pt idx="11">
                  <c:v>131000</c:v>
                </c:pt>
                <c:pt idx="12">
                  <c:v>127000</c:v>
                </c:pt>
                <c:pt idx="13">
                  <c:v>122000</c:v>
                </c:pt>
                <c:pt idx="14">
                  <c:v>115000</c:v>
                </c:pt>
                <c:pt idx="15">
                  <c:v>108000</c:v>
                </c:pt>
                <c:pt idx="16">
                  <c:v>102000</c:v>
                </c:pt>
                <c:pt idx="17">
                  <c:v>96500</c:v>
                </c:pt>
                <c:pt idx="18">
                  <c:v>91000</c:v>
                </c:pt>
              </c:numCache>
            </c:numRef>
          </c:val>
          <c:smooth val="0"/>
        </c:ser>
        <c:marker val="1"/>
        <c:axId val="62236402"/>
        <c:axId val="23256707"/>
      </c:lineChart>
      <c:catAx>
        <c:axId val="6223640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3256707"/>
        <c:crosses val="autoZero"/>
        <c:auto val="1"/>
        <c:lblOffset val="100"/>
        <c:noMultiLvlLbl val="0"/>
      </c:catAx>
      <c:valAx>
        <c:axId val="23256707"/>
        <c:scaling>
          <c:orientation val="minMax"/>
          <c:max val="160000"/>
          <c:min val="6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2236402"/>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'地価公示'!$D$18:$W$18</c:f>
              <c:numCache>
                <c:ptCount val="20"/>
                <c:pt idx="0">
                  <c:v>129000</c:v>
                </c:pt>
                <c:pt idx="1">
                  <c:v>135000</c:v>
                </c:pt>
                <c:pt idx="2">
                  <c:v>147000</c:v>
                </c:pt>
                <c:pt idx="3">
                  <c:v>149000</c:v>
                </c:pt>
                <c:pt idx="4">
                  <c:v>143000</c:v>
                </c:pt>
                <c:pt idx="5">
                  <c:v>135000</c:v>
                </c:pt>
                <c:pt idx="6">
                  <c:v>132000</c:v>
                </c:pt>
                <c:pt idx="7">
                  <c:v>129000</c:v>
                </c:pt>
                <c:pt idx="8">
                  <c:v>126000</c:v>
                </c:pt>
                <c:pt idx="9">
                  <c:v>123000</c:v>
                </c:pt>
                <c:pt idx="10">
                  <c:v>121000</c:v>
                </c:pt>
                <c:pt idx="11">
                  <c:v>118000</c:v>
                </c:pt>
                <c:pt idx="12">
                  <c:v>114000</c:v>
                </c:pt>
                <c:pt idx="13">
                  <c:v>108000</c:v>
                </c:pt>
                <c:pt idx="14">
                  <c:v>103000</c:v>
                </c:pt>
                <c:pt idx="15">
                  <c:v>98500</c:v>
                </c:pt>
                <c:pt idx="16">
                  <c:v>94300</c:v>
                </c:pt>
                <c:pt idx="17">
                  <c:v>90500</c:v>
                </c:pt>
                <c:pt idx="18">
                  <c:v>87000</c:v>
                </c:pt>
              </c:numCache>
            </c:numRef>
          </c:val>
          <c:smooth val="0"/>
        </c:ser>
        <c:marker val="1"/>
        <c:axId val="25862010"/>
        <c:axId val="31431499"/>
      </c:lineChart>
      <c:catAx>
        <c:axId val="25862010"/>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1431499"/>
        <c:crosses val="autoZero"/>
        <c:auto val="1"/>
        <c:lblOffset val="100"/>
        <c:noMultiLvlLbl val="0"/>
      </c:catAx>
      <c:valAx>
        <c:axId val="31431499"/>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586201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呉9-1</a:t>
            </a:r>
          </a:p>
        </c:rich>
      </c:tx>
      <c:layout/>
      <c:spPr>
        <a:noFill/>
        <a:ln>
          <a:noFill/>
        </a:ln>
      </c:spPr>
    </c:title>
    <c:plotArea>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'地価公示'!$D$120:$W$120</c:f>
              <c:numCache>
                <c:ptCount val="20"/>
                <c:pt idx="0">
                  <c:v>84600</c:v>
                </c:pt>
                <c:pt idx="1">
                  <c:v>86700</c:v>
                </c:pt>
                <c:pt idx="2">
                  <c:v>90000</c:v>
                </c:pt>
                <c:pt idx="3">
                  <c:v>92000</c:v>
                </c:pt>
                <c:pt idx="4">
                  <c:v>91000</c:v>
                </c:pt>
                <c:pt idx="5">
                  <c:v>90000</c:v>
                </c:pt>
                <c:pt idx="6">
                  <c:v>86000</c:v>
                </c:pt>
                <c:pt idx="7">
                  <c:v>82600</c:v>
                </c:pt>
                <c:pt idx="8">
                  <c:v>80000</c:v>
                </c:pt>
                <c:pt idx="9">
                  <c:v>78800</c:v>
                </c:pt>
                <c:pt idx="10">
                  <c:v>77800</c:v>
                </c:pt>
                <c:pt idx="11">
                  <c:v>77000</c:v>
                </c:pt>
                <c:pt idx="12">
                  <c:v>74500</c:v>
                </c:pt>
                <c:pt idx="13">
                  <c:v>72000</c:v>
                </c:pt>
                <c:pt idx="14">
                  <c:v>70600</c:v>
                </c:pt>
                <c:pt idx="15">
                  <c:v>69000</c:v>
                </c:pt>
                <c:pt idx="16">
                  <c:v>66500</c:v>
                </c:pt>
                <c:pt idx="17">
                  <c:v>64000</c:v>
                </c:pt>
                <c:pt idx="18">
                  <c:v>62000</c:v>
                </c:pt>
              </c:numCache>
            </c:numRef>
          </c:val>
          <c:smooth val="0"/>
        </c:ser>
        <c:marker val="1"/>
        <c:axId val="7983772"/>
        <c:axId val="4745085"/>
      </c:lineChart>
      <c:catAx>
        <c:axId val="798377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745085"/>
        <c:crosses val="autoZero"/>
        <c:auto val="1"/>
        <c:lblOffset val="100"/>
        <c:noMultiLvlLbl val="0"/>
      </c:catAx>
      <c:valAx>
        <c:axId val="4745085"/>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7983772"/>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呉9-2</a:t>
            </a:r>
          </a:p>
        </c:rich>
      </c:tx>
      <c:layout/>
      <c:spPr>
        <a:noFill/>
        <a:ln>
          <a:noFill/>
        </a:ln>
      </c:spPr>
    </c:title>
    <c:plotArea>
      <c:layout/>
      <c:lineChart>
        <c:grouping val="standard"/>
        <c:varyColors val="0"/>
        <c:ser>
          <c:idx val="0"/>
          <c:order val="0"/>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'地価公示'!$D$122:$W$122</c:f>
              <c:numCache>
                <c:ptCount val="20"/>
                <c:pt idx="5">
                  <c:v>110000</c:v>
                </c:pt>
                <c:pt idx="6">
                  <c:v>105000</c:v>
                </c:pt>
                <c:pt idx="7">
                  <c:v>101000</c:v>
                </c:pt>
                <c:pt idx="8">
                  <c:v>97400</c:v>
                </c:pt>
                <c:pt idx="9">
                  <c:v>95500</c:v>
                </c:pt>
                <c:pt idx="10">
                  <c:v>93600</c:v>
                </c:pt>
                <c:pt idx="11">
                  <c:v>90800</c:v>
                </c:pt>
                <c:pt idx="12">
                  <c:v>87000</c:v>
                </c:pt>
                <c:pt idx="13">
                  <c:v>83300</c:v>
                </c:pt>
                <c:pt idx="14">
                  <c:v>80000</c:v>
                </c:pt>
                <c:pt idx="15">
                  <c:v>77000</c:v>
                </c:pt>
                <c:pt idx="16">
                  <c:v>74500</c:v>
                </c:pt>
                <c:pt idx="17">
                  <c:v>72300</c:v>
                </c:pt>
                <c:pt idx="18">
                  <c:v>70500</c:v>
                </c:pt>
              </c:numCache>
            </c:numRef>
          </c:val>
          <c:smooth val="0"/>
        </c:ser>
        <c:marker val="1"/>
        <c:axId val="42705766"/>
        <c:axId val="48807575"/>
      </c:lineChart>
      <c:catAx>
        <c:axId val="4270576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8807575"/>
        <c:crosses val="autoZero"/>
        <c:auto val="1"/>
        <c:lblOffset val="100"/>
        <c:noMultiLvlLbl val="0"/>
      </c:catAx>
      <c:valAx>
        <c:axId val="48807575"/>
        <c:scaling>
          <c:orientation val="minMax"/>
          <c:max val="140000"/>
          <c:min val="4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270576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呉10-1</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'地価公示'!$D$124:$W$124</c:f>
              <c:numCache>
                <c:ptCount val="20"/>
                <c:pt idx="6">
                  <c:v>39000</c:v>
                </c:pt>
                <c:pt idx="7">
                  <c:v>38000</c:v>
                </c:pt>
                <c:pt idx="8">
                  <c:v>38000</c:v>
                </c:pt>
                <c:pt idx="9">
                  <c:v>38000</c:v>
                </c:pt>
                <c:pt idx="10">
                  <c:v>38000</c:v>
                </c:pt>
                <c:pt idx="11">
                  <c:v>38000</c:v>
                </c:pt>
                <c:pt idx="12">
                  <c:v>38000</c:v>
                </c:pt>
                <c:pt idx="13">
                  <c:v>37700</c:v>
                </c:pt>
                <c:pt idx="14">
                  <c:v>37300</c:v>
                </c:pt>
                <c:pt idx="15">
                  <c:v>36200</c:v>
                </c:pt>
                <c:pt idx="16">
                  <c:v>35200</c:v>
                </c:pt>
                <c:pt idx="17">
                  <c:v>34400</c:v>
                </c:pt>
                <c:pt idx="18">
                  <c:v>33700</c:v>
                </c:pt>
              </c:numCache>
            </c:numRef>
          </c:val>
          <c:smooth val="0"/>
        </c:ser>
        <c:marker val="1"/>
        <c:axId val="36614992"/>
        <c:axId val="61099473"/>
      </c:lineChart>
      <c:catAx>
        <c:axId val="3661499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1099473"/>
        <c:crosses val="autoZero"/>
        <c:auto val="1"/>
        <c:lblOffset val="100"/>
        <c:noMultiLvlLbl val="0"/>
      </c:catAx>
      <c:valAx>
        <c:axId val="61099473"/>
        <c:scaling>
          <c:orientation val="minMax"/>
          <c:max val="50000"/>
          <c:min val="25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6614992"/>
        <c:crossesAt val="1"/>
        <c:crossBetween val="between"/>
        <c:dispUnits/>
        <c:majorUnit val="5000"/>
        <c:minorUnit val="25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呉10-2</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'地価公示'!$D$126:$W$126</c:f>
              <c:numCache>
                <c:ptCount val="20"/>
                <c:pt idx="4">
                  <c:v>26000</c:v>
                </c:pt>
                <c:pt idx="5">
                  <c:v>26000</c:v>
                </c:pt>
                <c:pt idx="6">
                  <c:v>26000</c:v>
                </c:pt>
                <c:pt idx="7">
                  <c:v>26000</c:v>
                </c:pt>
                <c:pt idx="8">
                  <c:v>26000</c:v>
                </c:pt>
                <c:pt idx="9">
                  <c:v>26000</c:v>
                </c:pt>
                <c:pt idx="10">
                  <c:v>26000</c:v>
                </c:pt>
                <c:pt idx="11">
                  <c:v>26000</c:v>
                </c:pt>
                <c:pt idx="12">
                  <c:v>26000</c:v>
                </c:pt>
                <c:pt idx="13">
                  <c:v>25800</c:v>
                </c:pt>
                <c:pt idx="14">
                  <c:v>25500</c:v>
                </c:pt>
                <c:pt idx="15">
                  <c:v>24600</c:v>
                </c:pt>
                <c:pt idx="16">
                  <c:v>23800</c:v>
                </c:pt>
                <c:pt idx="17">
                  <c:v>23000</c:v>
                </c:pt>
                <c:pt idx="18">
                  <c:v>22200</c:v>
                </c:pt>
              </c:numCache>
            </c:numRef>
          </c:val>
          <c:smooth val="0"/>
        </c:ser>
        <c:marker val="1"/>
        <c:axId val="13024346"/>
        <c:axId val="50110251"/>
      </c:lineChart>
      <c:catAx>
        <c:axId val="1302434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0110251"/>
        <c:crosses val="autoZero"/>
        <c:auto val="1"/>
        <c:lblOffset val="100"/>
        <c:noMultiLvlLbl val="0"/>
      </c:catAx>
      <c:valAx>
        <c:axId val="50110251"/>
        <c:scaling>
          <c:orientation val="minMax"/>
          <c:max val="35000"/>
          <c:min val="1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3024346"/>
        <c:crossesAt val="1"/>
        <c:crossBetween val="between"/>
        <c:dispUnits/>
        <c:majorUnit val="5000"/>
        <c:minorUnit val="25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呉10-3</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'地価公示'!$D$128:$W$128</c:f>
              <c:numCache>
                <c:ptCount val="20"/>
                <c:pt idx="4">
                  <c:v>34000</c:v>
                </c:pt>
                <c:pt idx="5">
                  <c:v>34000</c:v>
                </c:pt>
                <c:pt idx="6">
                  <c:v>34000</c:v>
                </c:pt>
                <c:pt idx="7">
                  <c:v>34000</c:v>
                </c:pt>
                <c:pt idx="8">
                  <c:v>34000</c:v>
                </c:pt>
                <c:pt idx="9">
                  <c:v>34000</c:v>
                </c:pt>
                <c:pt idx="10">
                  <c:v>34000</c:v>
                </c:pt>
                <c:pt idx="11">
                  <c:v>34000</c:v>
                </c:pt>
                <c:pt idx="12">
                  <c:v>34000</c:v>
                </c:pt>
                <c:pt idx="13">
                  <c:v>33600</c:v>
                </c:pt>
                <c:pt idx="14">
                  <c:v>33200</c:v>
                </c:pt>
                <c:pt idx="15">
                  <c:v>32000</c:v>
                </c:pt>
                <c:pt idx="16">
                  <c:v>31000</c:v>
                </c:pt>
                <c:pt idx="17">
                  <c:v>30000</c:v>
                </c:pt>
                <c:pt idx="18">
                  <c:v>29100</c:v>
                </c:pt>
              </c:numCache>
            </c:numRef>
          </c:val>
          <c:smooth val="0"/>
        </c:ser>
        <c:marker val="1"/>
        <c:axId val="48339076"/>
        <c:axId val="32398501"/>
      </c:lineChart>
      <c:catAx>
        <c:axId val="4833907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2398501"/>
        <c:crosses val="autoZero"/>
        <c:auto val="1"/>
        <c:lblOffset val="100"/>
        <c:noMultiLvlLbl val="0"/>
      </c:catAx>
      <c:valAx>
        <c:axId val="32398501"/>
        <c:scaling>
          <c:orientation val="minMax"/>
          <c:max val="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8339076"/>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呉10-4</a:t>
            </a:r>
          </a:p>
        </c:rich>
      </c:tx>
      <c:layout/>
      <c:spPr>
        <a:noFill/>
        <a:ln>
          <a:noFill/>
        </a:ln>
      </c:spPr>
    </c:title>
    <c:plotArea>
      <c:layout/>
      <c:lineChart>
        <c:grouping val="standard"/>
        <c:varyColors val="0"/>
        <c:ser>
          <c:idx val="0"/>
          <c:order val="0"/>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'地価公示'!$D$130:$W$130</c:f>
              <c:numCache>
                <c:ptCount val="20"/>
                <c:pt idx="4">
                  <c:v>42000</c:v>
                </c:pt>
                <c:pt idx="5">
                  <c:v>42000</c:v>
                </c:pt>
                <c:pt idx="6">
                  <c:v>42000</c:v>
                </c:pt>
                <c:pt idx="7">
                  <c:v>42000</c:v>
                </c:pt>
                <c:pt idx="8">
                  <c:v>42000</c:v>
                </c:pt>
                <c:pt idx="9">
                  <c:v>42000</c:v>
                </c:pt>
                <c:pt idx="10">
                  <c:v>42000</c:v>
                </c:pt>
                <c:pt idx="11">
                  <c:v>42000</c:v>
                </c:pt>
                <c:pt idx="12">
                  <c:v>42000</c:v>
                </c:pt>
                <c:pt idx="13">
                  <c:v>41700</c:v>
                </c:pt>
                <c:pt idx="14">
                  <c:v>41200</c:v>
                </c:pt>
                <c:pt idx="15">
                  <c:v>40000</c:v>
                </c:pt>
                <c:pt idx="16">
                  <c:v>38800</c:v>
                </c:pt>
                <c:pt idx="17">
                  <c:v>38000</c:v>
                </c:pt>
                <c:pt idx="18">
                  <c:v>37200</c:v>
                </c:pt>
              </c:numCache>
            </c:numRef>
          </c:val>
          <c:smooth val="0"/>
        </c:ser>
        <c:marker val="1"/>
        <c:axId val="23151054"/>
        <c:axId val="7032895"/>
      </c:lineChart>
      <c:catAx>
        <c:axId val="2315105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7032895"/>
        <c:crosses val="autoZero"/>
        <c:auto val="1"/>
        <c:lblOffset val="100"/>
        <c:noMultiLvlLbl val="0"/>
      </c:catAx>
      <c:valAx>
        <c:axId val="7032895"/>
        <c:scaling>
          <c:orientation val="minMax"/>
          <c:max val="50000"/>
          <c:min val="3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3151054"/>
        <c:crossesAt val="1"/>
        <c:crossBetween val="between"/>
        <c:dispUnits/>
        <c:majorUnit val="4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呉-29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5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'地価公示'!$D$66:$W$66</c:f>
              <c:numCache>
                <c:ptCount val="20"/>
                <c:pt idx="5">
                  <c:v>90000</c:v>
                </c:pt>
                <c:pt idx="6">
                  <c:v>90000</c:v>
                </c:pt>
                <c:pt idx="7">
                  <c:v>90000</c:v>
                </c:pt>
                <c:pt idx="8">
                  <c:v>90000</c:v>
                </c:pt>
                <c:pt idx="9">
                  <c:v>90000</c:v>
                </c:pt>
                <c:pt idx="10">
                  <c:v>90000</c:v>
                </c:pt>
                <c:pt idx="11">
                  <c:v>90000</c:v>
                </c:pt>
                <c:pt idx="12">
                  <c:v>89000</c:v>
                </c:pt>
                <c:pt idx="13">
                  <c:v>87000</c:v>
                </c:pt>
                <c:pt idx="14">
                  <c:v>85000</c:v>
                </c:pt>
                <c:pt idx="15">
                  <c:v>83000</c:v>
                </c:pt>
                <c:pt idx="16">
                  <c:v>81000</c:v>
                </c:pt>
                <c:pt idx="17">
                  <c:v>79500</c:v>
                </c:pt>
                <c:pt idx="18">
                  <c:v>78300</c:v>
                </c:pt>
              </c:numCache>
            </c:numRef>
          </c:val>
          <c:smooth val="0"/>
        </c:ser>
        <c:marker val="1"/>
        <c:axId val="63296056"/>
        <c:axId val="32793593"/>
      </c:lineChart>
      <c:catAx>
        <c:axId val="6329605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2793593"/>
        <c:crosses val="autoZero"/>
        <c:auto val="1"/>
        <c:lblOffset val="100"/>
        <c:noMultiLvlLbl val="0"/>
      </c:catAx>
      <c:valAx>
        <c:axId val="32793593"/>
        <c:scaling>
          <c:orientation val="minMax"/>
          <c:max val="100000"/>
          <c:min val="6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3296056"/>
        <c:crossesAt val="1"/>
        <c:crossBetween val="between"/>
        <c:dispUnits/>
        <c:majorUnit val="8000"/>
        <c:minorUnit val="4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呉5-16</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'地価公示'!$D$108:$W$108</c:f>
              <c:numCache>
                <c:ptCount val="20"/>
                <c:pt idx="6">
                  <c:v>161000</c:v>
                </c:pt>
                <c:pt idx="7">
                  <c:v>161000</c:v>
                </c:pt>
                <c:pt idx="8">
                  <c:v>161000</c:v>
                </c:pt>
                <c:pt idx="9">
                  <c:v>161000</c:v>
                </c:pt>
                <c:pt idx="10">
                  <c:v>161000</c:v>
                </c:pt>
                <c:pt idx="11">
                  <c:v>161000</c:v>
                </c:pt>
                <c:pt idx="12">
                  <c:v>158000</c:v>
                </c:pt>
                <c:pt idx="13">
                  <c:v>150000</c:v>
                </c:pt>
                <c:pt idx="14">
                  <c:v>141000</c:v>
                </c:pt>
                <c:pt idx="15">
                  <c:v>133000</c:v>
                </c:pt>
                <c:pt idx="16">
                  <c:v>125000</c:v>
                </c:pt>
                <c:pt idx="17">
                  <c:v>120000</c:v>
                </c:pt>
                <c:pt idx="18">
                  <c:v>115000</c:v>
                </c:pt>
              </c:numCache>
            </c:numRef>
          </c:val>
          <c:smooth val="0"/>
        </c:ser>
        <c:marker val="1"/>
        <c:axId val="26706882"/>
        <c:axId val="39035347"/>
      </c:lineChart>
      <c:catAx>
        <c:axId val="26706882"/>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9035347"/>
        <c:crosses val="autoZero"/>
        <c:auto val="1"/>
        <c:lblOffset val="100"/>
        <c:noMultiLvlLbl val="0"/>
      </c:catAx>
      <c:valAx>
        <c:axId val="3903534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670688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呉-31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'地価公示'!$D$70:$W$70</c:f>
              <c:numCache>
                <c:ptCount val="20"/>
                <c:pt idx="9">
                  <c:v>78000</c:v>
                </c:pt>
                <c:pt idx="10">
                  <c:v>78000</c:v>
                </c:pt>
                <c:pt idx="11">
                  <c:v>78000</c:v>
                </c:pt>
                <c:pt idx="12">
                  <c:v>78000</c:v>
                </c:pt>
                <c:pt idx="13">
                  <c:v>77200</c:v>
                </c:pt>
                <c:pt idx="14">
                  <c:v>76400</c:v>
                </c:pt>
                <c:pt idx="15">
                  <c:v>75500</c:v>
                </c:pt>
                <c:pt idx="16">
                  <c:v>74000</c:v>
                </c:pt>
                <c:pt idx="17">
                  <c:v>71500</c:v>
                </c:pt>
                <c:pt idx="18">
                  <c:v>66000</c:v>
                </c:pt>
              </c:numCache>
            </c:numRef>
          </c:val>
          <c:smooth val="0"/>
        </c:ser>
        <c:marker val="1"/>
        <c:axId val="15773804"/>
        <c:axId val="7746509"/>
      </c:lineChart>
      <c:catAx>
        <c:axId val="15773804"/>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7746509"/>
        <c:crosses val="autoZero"/>
        <c:auto val="1"/>
        <c:lblOffset val="100"/>
        <c:noMultiLvlLbl val="0"/>
      </c:catAx>
      <c:valAx>
        <c:axId val="7746509"/>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577380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呉-32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90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'地価公示'!$D$72:$W$72</c:f>
              <c:numCache>
                <c:ptCount val="20"/>
                <c:pt idx="6">
                  <c:v>66000</c:v>
                </c:pt>
                <c:pt idx="7">
                  <c:v>66000</c:v>
                </c:pt>
                <c:pt idx="8">
                  <c:v>66000</c:v>
                </c:pt>
                <c:pt idx="9">
                  <c:v>66000</c:v>
                </c:pt>
                <c:pt idx="10">
                  <c:v>66000</c:v>
                </c:pt>
                <c:pt idx="11">
                  <c:v>66000</c:v>
                </c:pt>
                <c:pt idx="12">
                  <c:v>66000</c:v>
                </c:pt>
                <c:pt idx="13">
                  <c:v>66000</c:v>
                </c:pt>
                <c:pt idx="14">
                  <c:v>66000</c:v>
                </c:pt>
                <c:pt idx="15">
                  <c:v>65300</c:v>
                </c:pt>
                <c:pt idx="16">
                  <c:v>64000</c:v>
                </c:pt>
                <c:pt idx="17">
                  <c:v>63500</c:v>
                </c:pt>
                <c:pt idx="18">
                  <c:v>60500</c:v>
                </c:pt>
              </c:numCache>
            </c:numRef>
          </c:val>
          <c:smooth val="0"/>
        </c:ser>
        <c:marker val="1"/>
        <c:axId val="2609718"/>
        <c:axId val="23487463"/>
      </c:lineChart>
      <c:catAx>
        <c:axId val="260971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3487463"/>
        <c:crosses val="autoZero"/>
        <c:auto val="1"/>
        <c:lblOffset val="100"/>
        <c:noMultiLvlLbl val="0"/>
      </c:catAx>
      <c:valAx>
        <c:axId val="23487463"/>
        <c:scaling>
          <c:orientation val="minMax"/>
          <c:max val="8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609718"/>
        <c:crossesAt val="1"/>
        <c:crossBetween val="between"/>
        <c:dispUnits/>
        <c:majorUnit val="6000"/>
        <c:minorUnit val="3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'地価公示'!$D$20:$W$20</c:f>
              <c:numCache>
                <c:ptCount val="20"/>
                <c:pt idx="5">
                  <c:v>57500</c:v>
                </c:pt>
                <c:pt idx="6">
                  <c:v>57500</c:v>
                </c:pt>
                <c:pt idx="7">
                  <c:v>57500</c:v>
                </c:pt>
                <c:pt idx="8">
                  <c:v>57500</c:v>
                </c:pt>
                <c:pt idx="9">
                  <c:v>57500</c:v>
                </c:pt>
                <c:pt idx="10">
                  <c:v>57500</c:v>
                </c:pt>
                <c:pt idx="11">
                  <c:v>57500</c:v>
                </c:pt>
                <c:pt idx="12">
                  <c:v>57200</c:v>
                </c:pt>
                <c:pt idx="13">
                  <c:v>55900</c:v>
                </c:pt>
                <c:pt idx="14">
                  <c:v>54600</c:v>
                </c:pt>
                <c:pt idx="15">
                  <c:v>52500</c:v>
                </c:pt>
                <c:pt idx="16">
                  <c:v>50400</c:v>
                </c:pt>
                <c:pt idx="17">
                  <c:v>48500</c:v>
                </c:pt>
                <c:pt idx="18">
                  <c:v>46600</c:v>
                </c:pt>
              </c:numCache>
            </c:numRef>
          </c:val>
          <c:smooth val="0"/>
        </c:ser>
        <c:marker val="1"/>
        <c:axId val="14448036"/>
        <c:axId val="62923461"/>
      </c:lineChart>
      <c:catAx>
        <c:axId val="1444803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2923461"/>
        <c:crosses val="autoZero"/>
        <c:auto val="1"/>
        <c:lblOffset val="100"/>
        <c:noMultiLvlLbl val="0"/>
      </c:catAx>
      <c:valAx>
        <c:axId val="62923461"/>
        <c:scaling>
          <c:orientation val="minMax"/>
          <c:max val="1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444803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呉-33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'地価公示'!$D$74:$W$74</c:f>
              <c:numCache>
                <c:ptCount val="20"/>
                <c:pt idx="5">
                  <c:v>66700</c:v>
                </c:pt>
                <c:pt idx="6">
                  <c:v>66700</c:v>
                </c:pt>
                <c:pt idx="7">
                  <c:v>66700</c:v>
                </c:pt>
                <c:pt idx="8">
                  <c:v>66700</c:v>
                </c:pt>
                <c:pt idx="9">
                  <c:v>66700</c:v>
                </c:pt>
                <c:pt idx="10">
                  <c:v>66700</c:v>
                </c:pt>
                <c:pt idx="11">
                  <c:v>66700</c:v>
                </c:pt>
                <c:pt idx="12">
                  <c:v>66700</c:v>
                </c:pt>
                <c:pt idx="13">
                  <c:v>65500</c:v>
                </c:pt>
                <c:pt idx="14">
                  <c:v>64300</c:v>
                </c:pt>
                <c:pt idx="15">
                  <c:v>61000</c:v>
                </c:pt>
                <c:pt idx="16">
                  <c:v>57900</c:v>
                </c:pt>
                <c:pt idx="17">
                  <c:v>55000</c:v>
                </c:pt>
                <c:pt idx="18">
                  <c:v>52800</c:v>
                </c:pt>
              </c:numCache>
            </c:numRef>
          </c:val>
          <c:smooth val="0"/>
        </c:ser>
        <c:marker val="1"/>
        <c:axId val="10060576"/>
        <c:axId val="23436321"/>
      </c:lineChart>
      <c:catAx>
        <c:axId val="1006057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3436321"/>
        <c:crosses val="autoZero"/>
        <c:auto val="1"/>
        <c:lblOffset val="100"/>
        <c:noMultiLvlLbl val="0"/>
      </c:catAx>
      <c:valAx>
        <c:axId val="23436321"/>
        <c:scaling>
          <c:orientation val="minMax"/>
          <c:max val="80000"/>
          <c:min val="3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0060576"/>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呉5-17</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'地価公示'!$D$110:$W$110</c:f>
              <c:numCache>
                <c:ptCount val="20"/>
                <c:pt idx="6">
                  <c:v>204000</c:v>
                </c:pt>
                <c:pt idx="7">
                  <c:v>204000</c:v>
                </c:pt>
                <c:pt idx="8">
                  <c:v>204000</c:v>
                </c:pt>
                <c:pt idx="9">
                  <c:v>204000</c:v>
                </c:pt>
                <c:pt idx="10">
                  <c:v>204000</c:v>
                </c:pt>
                <c:pt idx="11">
                  <c:v>204000</c:v>
                </c:pt>
                <c:pt idx="12">
                  <c:v>200000</c:v>
                </c:pt>
                <c:pt idx="13">
                  <c:v>196000</c:v>
                </c:pt>
                <c:pt idx="14">
                  <c:v>192000</c:v>
                </c:pt>
                <c:pt idx="15">
                  <c:v>185000</c:v>
                </c:pt>
                <c:pt idx="16">
                  <c:v>176000</c:v>
                </c:pt>
                <c:pt idx="17">
                  <c:v>168000</c:v>
                </c:pt>
                <c:pt idx="18">
                  <c:v>154000</c:v>
                </c:pt>
              </c:numCache>
            </c:numRef>
          </c:val>
          <c:smooth val="0"/>
        </c:ser>
        <c:marker val="1"/>
        <c:axId val="9600298"/>
        <c:axId val="19293819"/>
      </c:lineChart>
      <c:catAx>
        <c:axId val="960029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293819"/>
        <c:crosses val="autoZero"/>
        <c:auto val="1"/>
        <c:lblOffset val="100"/>
        <c:noMultiLvlLbl val="0"/>
      </c:catAx>
      <c:valAx>
        <c:axId val="19293819"/>
        <c:scaling>
          <c:orientation val="minMax"/>
          <c:max val="3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9600298"/>
        <c:crossesAt val="1"/>
        <c:crossBetween val="between"/>
        <c:dispUnits/>
        <c:majorUnit val="60000"/>
        <c:minorUnit val="3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'地価調査'!$D$10:$W$10</c:f>
              <c:numCache>
                <c:ptCount val="20"/>
                <c:pt idx="0">
                  <c:v>178000</c:v>
                </c:pt>
                <c:pt idx="1">
                  <c:v>200000</c:v>
                </c:pt>
                <c:pt idx="2">
                  <c:v>212000</c:v>
                </c:pt>
                <c:pt idx="3">
                  <c:v>212000</c:v>
                </c:pt>
                <c:pt idx="4">
                  <c:v>210000</c:v>
                </c:pt>
                <c:pt idx="5">
                  <c:v>208000</c:v>
                </c:pt>
                <c:pt idx="6">
                  <c:v>207000</c:v>
                </c:pt>
                <c:pt idx="7">
                  <c:v>205000</c:v>
                </c:pt>
                <c:pt idx="8">
                  <c:v>203000</c:v>
                </c:pt>
                <c:pt idx="9">
                  <c:v>198000</c:v>
                </c:pt>
                <c:pt idx="10">
                  <c:v>193000</c:v>
                </c:pt>
                <c:pt idx="11">
                  <c:v>186000</c:v>
                </c:pt>
                <c:pt idx="12">
                  <c:v>179000</c:v>
                </c:pt>
                <c:pt idx="13">
                  <c:v>169000</c:v>
                </c:pt>
                <c:pt idx="14">
                  <c:v>159000</c:v>
                </c:pt>
                <c:pt idx="15">
                  <c:v>150000</c:v>
                </c:pt>
                <c:pt idx="16">
                  <c:v>142000</c:v>
                </c:pt>
                <c:pt idx="17">
                  <c:v>135000</c:v>
                </c:pt>
              </c:numCache>
            </c:numRef>
          </c:val>
          <c:smooth val="0"/>
        </c:ser>
        <c:marker val="1"/>
        <c:axId val="39426644"/>
        <c:axId val="19295477"/>
      </c:lineChart>
      <c:catAx>
        <c:axId val="3942664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295477"/>
        <c:crosses val="autoZero"/>
        <c:auto val="1"/>
        <c:lblOffset val="100"/>
        <c:noMultiLvlLbl val="0"/>
      </c:catAx>
      <c:valAx>
        <c:axId val="19295477"/>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9426644"/>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'地価調査'!$D$12:$W$12</c:f>
              <c:numCache>
                <c:ptCount val="20"/>
                <c:pt idx="4">
                  <c:v>158000</c:v>
                </c:pt>
                <c:pt idx="5">
                  <c:v>157000</c:v>
                </c:pt>
                <c:pt idx="6">
                  <c:v>155000</c:v>
                </c:pt>
                <c:pt idx="7">
                  <c:v>150000</c:v>
                </c:pt>
                <c:pt idx="8">
                  <c:v>147000</c:v>
                </c:pt>
                <c:pt idx="9">
                  <c:v>143000</c:v>
                </c:pt>
                <c:pt idx="10">
                  <c:v>141000</c:v>
                </c:pt>
                <c:pt idx="11">
                  <c:v>137000</c:v>
                </c:pt>
                <c:pt idx="12">
                  <c:v>131000</c:v>
                </c:pt>
                <c:pt idx="13">
                  <c:v>125000</c:v>
                </c:pt>
                <c:pt idx="14">
                  <c:v>119000</c:v>
                </c:pt>
                <c:pt idx="15">
                  <c:v>113000</c:v>
                </c:pt>
                <c:pt idx="16">
                  <c:v>107000</c:v>
                </c:pt>
                <c:pt idx="17">
                  <c:v>102000</c:v>
                </c:pt>
              </c:numCache>
            </c:numRef>
          </c:val>
          <c:smooth val="0"/>
        </c:ser>
        <c:marker val="1"/>
        <c:axId val="39441566"/>
        <c:axId val="19429775"/>
      </c:lineChart>
      <c:catAx>
        <c:axId val="3944156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9429775"/>
        <c:crosses val="autoZero"/>
        <c:auto val="1"/>
        <c:lblOffset val="100"/>
        <c:noMultiLvlLbl val="0"/>
      </c:catAx>
      <c:valAx>
        <c:axId val="19429775"/>
        <c:scaling>
          <c:orientation val="minMax"/>
          <c:max val="180000"/>
          <c:min val="8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944156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'地価調査'!$D$14:$W$14</c:f>
              <c:numCache>
                <c:ptCount val="20"/>
                <c:pt idx="0">
                  <c:v>131000</c:v>
                </c:pt>
                <c:pt idx="1">
                  <c:v>140000</c:v>
                </c:pt>
                <c:pt idx="2">
                  <c:v>148000</c:v>
                </c:pt>
                <c:pt idx="3">
                  <c:v>146000</c:v>
                </c:pt>
                <c:pt idx="4">
                  <c:v>143000</c:v>
                </c:pt>
                <c:pt idx="5">
                  <c:v>141000</c:v>
                </c:pt>
                <c:pt idx="6">
                  <c:v>138000</c:v>
                </c:pt>
                <c:pt idx="7">
                  <c:v>132000</c:v>
                </c:pt>
                <c:pt idx="8">
                  <c:v>129000</c:v>
                </c:pt>
                <c:pt idx="9">
                  <c:v>126000</c:v>
                </c:pt>
                <c:pt idx="10">
                  <c:v>123000</c:v>
                </c:pt>
                <c:pt idx="11">
                  <c:v>119000</c:v>
                </c:pt>
                <c:pt idx="12">
                  <c:v>114000</c:v>
                </c:pt>
                <c:pt idx="13">
                  <c:v>109000</c:v>
                </c:pt>
                <c:pt idx="14">
                  <c:v>104000</c:v>
                </c:pt>
                <c:pt idx="15">
                  <c:v>99000</c:v>
                </c:pt>
                <c:pt idx="16">
                  <c:v>94300</c:v>
                </c:pt>
                <c:pt idx="17">
                  <c:v>89800</c:v>
                </c:pt>
              </c:numCache>
            </c:numRef>
          </c:val>
          <c:smooth val="0"/>
        </c:ser>
        <c:marker val="1"/>
        <c:axId val="40650248"/>
        <c:axId val="30307913"/>
      </c:lineChart>
      <c:catAx>
        <c:axId val="4065024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0307913"/>
        <c:crosses val="autoZero"/>
        <c:auto val="1"/>
        <c:lblOffset val="100"/>
        <c:noMultiLvlLbl val="0"/>
      </c:catAx>
      <c:valAx>
        <c:axId val="30307913"/>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065024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'地価調査'!$D$16:$W$16</c:f>
              <c:numCache>
                <c:ptCount val="20"/>
                <c:pt idx="0">
                  <c:v>131000</c:v>
                </c:pt>
                <c:pt idx="1">
                  <c:v>145000</c:v>
                </c:pt>
                <c:pt idx="2">
                  <c:v>153000</c:v>
                </c:pt>
                <c:pt idx="3">
                  <c:v>153000</c:v>
                </c:pt>
                <c:pt idx="4">
                  <c:v>147000</c:v>
                </c:pt>
                <c:pt idx="5">
                  <c:v>144000</c:v>
                </c:pt>
                <c:pt idx="6">
                  <c:v>142000</c:v>
                </c:pt>
                <c:pt idx="7">
                  <c:v>139000</c:v>
                </c:pt>
                <c:pt idx="8">
                  <c:v>137000</c:v>
                </c:pt>
                <c:pt idx="9">
                  <c:v>134000</c:v>
                </c:pt>
                <c:pt idx="10">
                  <c:v>131000</c:v>
                </c:pt>
                <c:pt idx="11">
                  <c:v>128000</c:v>
                </c:pt>
                <c:pt idx="12">
                  <c:v>122000</c:v>
                </c:pt>
                <c:pt idx="13">
                  <c:v>116000</c:v>
                </c:pt>
                <c:pt idx="14">
                  <c:v>110000</c:v>
                </c:pt>
                <c:pt idx="15">
                  <c:v>104000</c:v>
                </c:pt>
                <c:pt idx="16">
                  <c:v>98200</c:v>
                </c:pt>
                <c:pt idx="17">
                  <c:v>93800</c:v>
                </c:pt>
              </c:numCache>
            </c:numRef>
          </c:val>
          <c:smooth val="0"/>
        </c:ser>
        <c:marker val="1"/>
        <c:axId val="4335762"/>
        <c:axId val="39021859"/>
      </c:lineChart>
      <c:catAx>
        <c:axId val="433576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9021859"/>
        <c:crosses val="autoZero"/>
        <c:auto val="1"/>
        <c:lblOffset val="100"/>
        <c:noMultiLvlLbl val="0"/>
      </c:catAx>
      <c:valAx>
        <c:axId val="39021859"/>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33576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'地価調査'!$D$18:$W$18</c:f>
              <c:numCache>
                <c:ptCount val="20"/>
                <c:pt idx="0">
                  <c:v>170000</c:v>
                </c:pt>
                <c:pt idx="1">
                  <c:v>190000</c:v>
                </c:pt>
                <c:pt idx="2">
                  <c:v>200000</c:v>
                </c:pt>
                <c:pt idx="3">
                  <c:v>200000</c:v>
                </c:pt>
                <c:pt idx="4">
                  <c:v>196000</c:v>
                </c:pt>
                <c:pt idx="5">
                  <c:v>194000</c:v>
                </c:pt>
                <c:pt idx="6">
                  <c:v>192000</c:v>
                </c:pt>
                <c:pt idx="7">
                  <c:v>184000</c:v>
                </c:pt>
                <c:pt idx="8">
                  <c:v>178000</c:v>
                </c:pt>
                <c:pt idx="9">
                  <c:v>172000</c:v>
                </c:pt>
                <c:pt idx="10">
                  <c:v>168000</c:v>
                </c:pt>
                <c:pt idx="11">
                  <c:v>162000</c:v>
                </c:pt>
                <c:pt idx="12">
                  <c:v>156000</c:v>
                </c:pt>
                <c:pt idx="13">
                  <c:v>149000</c:v>
                </c:pt>
                <c:pt idx="14">
                  <c:v>142000</c:v>
                </c:pt>
                <c:pt idx="15">
                  <c:v>135000</c:v>
                </c:pt>
                <c:pt idx="16">
                  <c:v>128000</c:v>
                </c:pt>
                <c:pt idx="17">
                  <c:v>121000</c:v>
                </c:pt>
              </c:numCache>
            </c:numRef>
          </c:val>
          <c:smooth val="0"/>
        </c:ser>
        <c:marker val="1"/>
        <c:axId val="15652412"/>
        <c:axId val="6653981"/>
      </c:lineChart>
      <c:catAx>
        <c:axId val="1565241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653981"/>
        <c:crosses val="autoZero"/>
        <c:auto val="1"/>
        <c:lblOffset val="100"/>
        <c:noMultiLvlLbl val="0"/>
      </c:catAx>
      <c:valAx>
        <c:axId val="6653981"/>
        <c:scaling>
          <c:orientation val="minMax"/>
          <c:max val="25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565241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'地価調査'!$D$20:$W$20</c:f>
              <c:numCache>
                <c:ptCount val="20"/>
                <c:pt idx="0">
                  <c:v>110000</c:v>
                </c:pt>
                <c:pt idx="1">
                  <c:v>117000</c:v>
                </c:pt>
                <c:pt idx="2">
                  <c:v>124000</c:v>
                </c:pt>
                <c:pt idx="3">
                  <c:v>126000</c:v>
                </c:pt>
                <c:pt idx="4">
                  <c:v>126000</c:v>
                </c:pt>
                <c:pt idx="5">
                  <c:v>126000</c:v>
                </c:pt>
                <c:pt idx="6">
                  <c:v>123000</c:v>
                </c:pt>
                <c:pt idx="7">
                  <c:v>120000</c:v>
                </c:pt>
                <c:pt idx="8">
                  <c:v>118000</c:v>
                </c:pt>
                <c:pt idx="9">
                  <c:v>117000</c:v>
                </c:pt>
                <c:pt idx="10">
                  <c:v>116000</c:v>
                </c:pt>
                <c:pt idx="11">
                  <c:v>113000</c:v>
                </c:pt>
                <c:pt idx="12">
                  <c:v>110000</c:v>
                </c:pt>
                <c:pt idx="13">
                  <c:v>106000</c:v>
                </c:pt>
                <c:pt idx="14">
                  <c:v>102000</c:v>
                </c:pt>
                <c:pt idx="15">
                  <c:v>98000</c:v>
                </c:pt>
                <c:pt idx="16">
                  <c:v>93000</c:v>
                </c:pt>
                <c:pt idx="17">
                  <c:v>89500</c:v>
                </c:pt>
              </c:numCache>
            </c:numRef>
          </c:val>
          <c:smooth val="0"/>
        </c:ser>
        <c:marker val="1"/>
        <c:axId val="59885830"/>
        <c:axId val="2101559"/>
      </c:lineChart>
      <c:catAx>
        <c:axId val="5988583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101559"/>
        <c:crosses val="autoZero"/>
        <c:auto val="1"/>
        <c:lblOffset val="100"/>
        <c:noMultiLvlLbl val="0"/>
      </c:catAx>
      <c:valAx>
        <c:axId val="2101559"/>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885830"/>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'地価調査'!$D$22:$W$22</c:f>
              <c:numCache>
                <c:ptCount val="20"/>
                <c:pt idx="0">
                  <c:v>106000</c:v>
                </c:pt>
                <c:pt idx="1">
                  <c:v>120000</c:v>
                </c:pt>
                <c:pt idx="2">
                  <c:v>129000</c:v>
                </c:pt>
                <c:pt idx="3">
                  <c:v>129000</c:v>
                </c:pt>
                <c:pt idx="4">
                  <c:v>128000</c:v>
                </c:pt>
                <c:pt idx="5">
                  <c:v>127000</c:v>
                </c:pt>
                <c:pt idx="6">
                  <c:v>127000</c:v>
                </c:pt>
                <c:pt idx="7">
                  <c:v>126000</c:v>
                </c:pt>
                <c:pt idx="8">
                  <c:v>126000</c:v>
                </c:pt>
                <c:pt idx="9">
                  <c:v>126000</c:v>
                </c:pt>
                <c:pt idx="10">
                  <c:v>126000</c:v>
                </c:pt>
                <c:pt idx="11">
                  <c:v>124000</c:v>
                </c:pt>
                <c:pt idx="12">
                  <c:v>122000</c:v>
                </c:pt>
                <c:pt idx="13">
                  <c:v>120000</c:v>
                </c:pt>
                <c:pt idx="14">
                  <c:v>118000</c:v>
                </c:pt>
                <c:pt idx="15">
                  <c:v>115000</c:v>
                </c:pt>
                <c:pt idx="16">
                  <c:v>112000</c:v>
                </c:pt>
                <c:pt idx="17">
                  <c:v>107000</c:v>
                </c:pt>
              </c:numCache>
            </c:numRef>
          </c:val>
          <c:smooth val="0"/>
        </c:ser>
        <c:marker val="1"/>
        <c:axId val="18914032"/>
        <c:axId val="36008561"/>
      </c:lineChart>
      <c:catAx>
        <c:axId val="1891403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6008561"/>
        <c:crosses val="autoZero"/>
        <c:auto val="1"/>
        <c:lblOffset val="100"/>
        <c:noMultiLvlLbl val="0"/>
      </c:catAx>
      <c:valAx>
        <c:axId val="36008561"/>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8914032"/>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'地価調査'!$D$24:$W$24</c:f>
              <c:numCache>
                <c:ptCount val="20"/>
                <c:pt idx="0">
                  <c:v>133000</c:v>
                </c:pt>
                <c:pt idx="1">
                  <c:v>143000</c:v>
                </c:pt>
                <c:pt idx="2">
                  <c:v>151000</c:v>
                </c:pt>
                <c:pt idx="3">
                  <c:v>150000</c:v>
                </c:pt>
                <c:pt idx="4">
                  <c:v>147000</c:v>
                </c:pt>
                <c:pt idx="5">
                  <c:v>146000</c:v>
                </c:pt>
                <c:pt idx="6">
                  <c:v>144000</c:v>
                </c:pt>
                <c:pt idx="7">
                  <c:v>139000</c:v>
                </c:pt>
                <c:pt idx="8">
                  <c:v>137000</c:v>
                </c:pt>
                <c:pt idx="9">
                  <c:v>136000</c:v>
                </c:pt>
                <c:pt idx="10">
                  <c:v>135000</c:v>
                </c:pt>
                <c:pt idx="11">
                  <c:v>131000</c:v>
                </c:pt>
                <c:pt idx="12">
                  <c:v>125000</c:v>
                </c:pt>
                <c:pt idx="13">
                  <c:v>119000</c:v>
                </c:pt>
                <c:pt idx="14">
                  <c:v>113000</c:v>
                </c:pt>
                <c:pt idx="15">
                  <c:v>108000</c:v>
                </c:pt>
                <c:pt idx="16">
                  <c:v>103000</c:v>
                </c:pt>
                <c:pt idx="17">
                  <c:v>98300</c:v>
                </c:pt>
              </c:numCache>
            </c:numRef>
          </c:val>
          <c:smooth val="0"/>
        </c:ser>
        <c:marker val="1"/>
        <c:axId val="55641594"/>
        <c:axId val="31012299"/>
      </c:lineChart>
      <c:catAx>
        <c:axId val="5564159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1012299"/>
        <c:crosses val="autoZero"/>
        <c:auto val="1"/>
        <c:lblOffset val="100"/>
        <c:noMultiLvlLbl val="0"/>
      </c:catAx>
      <c:valAx>
        <c:axId val="31012299"/>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5641594"/>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'地価公示'!$D$22:$W$22</c:f>
              <c:numCache>
                <c:ptCount val="20"/>
                <c:pt idx="12">
                  <c:v>93100</c:v>
                </c:pt>
                <c:pt idx="13">
                  <c:v>90300</c:v>
                </c:pt>
                <c:pt idx="14">
                  <c:v>87500</c:v>
                </c:pt>
                <c:pt idx="15">
                  <c:v>84400</c:v>
                </c:pt>
                <c:pt idx="16">
                  <c:v>81300</c:v>
                </c:pt>
                <c:pt idx="17">
                  <c:v>77000</c:v>
                </c:pt>
                <c:pt idx="18">
                  <c:v>73000</c:v>
                </c:pt>
              </c:numCache>
            </c:numRef>
          </c:val>
          <c:smooth val="0"/>
        </c:ser>
        <c:marker val="1"/>
        <c:axId val="29440238"/>
        <c:axId val="63635551"/>
      </c:lineChart>
      <c:catAx>
        <c:axId val="2944023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3635551"/>
        <c:crosses val="autoZero"/>
        <c:auto val="1"/>
        <c:lblOffset val="100"/>
        <c:noMultiLvlLbl val="0"/>
      </c:catAx>
      <c:valAx>
        <c:axId val="63635551"/>
        <c:scaling>
          <c:orientation val="minMax"/>
          <c:max val="12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9440238"/>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'地価調査'!$D$26:$W$26</c:f>
              <c:numCache>
                <c:ptCount val="20"/>
                <c:pt idx="7">
                  <c:v>70000</c:v>
                </c:pt>
                <c:pt idx="8">
                  <c:v>69000</c:v>
                </c:pt>
                <c:pt idx="9">
                  <c:v>68000</c:v>
                </c:pt>
                <c:pt idx="10">
                  <c:v>67000</c:v>
                </c:pt>
                <c:pt idx="11">
                  <c:v>66000</c:v>
                </c:pt>
                <c:pt idx="12">
                  <c:v>64000</c:v>
                </c:pt>
                <c:pt idx="13">
                  <c:v>62000</c:v>
                </c:pt>
                <c:pt idx="14">
                  <c:v>60000</c:v>
                </c:pt>
                <c:pt idx="15">
                  <c:v>58000</c:v>
                </c:pt>
                <c:pt idx="16">
                  <c:v>56000</c:v>
                </c:pt>
                <c:pt idx="17">
                  <c:v>54200</c:v>
                </c:pt>
              </c:numCache>
            </c:numRef>
          </c:val>
          <c:smooth val="0"/>
        </c:ser>
        <c:marker val="1"/>
        <c:axId val="10675236"/>
        <c:axId val="28968261"/>
      </c:lineChart>
      <c:catAx>
        <c:axId val="1067523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968261"/>
        <c:crosses val="autoZero"/>
        <c:auto val="1"/>
        <c:lblOffset val="100"/>
        <c:noMultiLvlLbl val="0"/>
      </c:catAx>
      <c:valAx>
        <c:axId val="28968261"/>
        <c:scaling>
          <c:orientation val="minMax"/>
          <c:max val="90000"/>
          <c:min val="4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0675236"/>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'地価調査'!$D$28:$W$28</c:f>
              <c:numCache>
                <c:ptCount val="20"/>
                <c:pt idx="0">
                  <c:v>79000</c:v>
                </c:pt>
                <c:pt idx="1">
                  <c:v>85000</c:v>
                </c:pt>
                <c:pt idx="2">
                  <c:v>88000</c:v>
                </c:pt>
                <c:pt idx="3">
                  <c:v>88000</c:v>
                </c:pt>
                <c:pt idx="4">
                  <c:v>87100</c:v>
                </c:pt>
                <c:pt idx="5">
                  <c:v>85800</c:v>
                </c:pt>
                <c:pt idx="6">
                  <c:v>84500</c:v>
                </c:pt>
                <c:pt idx="7">
                  <c:v>83700</c:v>
                </c:pt>
                <c:pt idx="8">
                  <c:v>83700</c:v>
                </c:pt>
                <c:pt idx="9">
                  <c:v>83700</c:v>
                </c:pt>
                <c:pt idx="10">
                  <c:v>83700</c:v>
                </c:pt>
                <c:pt idx="11">
                  <c:v>83700</c:v>
                </c:pt>
                <c:pt idx="12">
                  <c:v>82500</c:v>
                </c:pt>
                <c:pt idx="13">
                  <c:v>81200</c:v>
                </c:pt>
                <c:pt idx="14">
                  <c:v>80000</c:v>
                </c:pt>
                <c:pt idx="15">
                  <c:v>78000</c:v>
                </c:pt>
                <c:pt idx="16">
                  <c:v>76300</c:v>
                </c:pt>
                <c:pt idx="17">
                  <c:v>74500</c:v>
                </c:pt>
              </c:numCache>
            </c:numRef>
          </c:val>
          <c:smooth val="0"/>
        </c:ser>
        <c:marker val="1"/>
        <c:axId val="59387758"/>
        <c:axId val="64727775"/>
      </c:lineChart>
      <c:catAx>
        <c:axId val="5938775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4727775"/>
        <c:crosses val="autoZero"/>
        <c:auto val="1"/>
        <c:lblOffset val="100"/>
        <c:noMultiLvlLbl val="0"/>
      </c:catAx>
      <c:valAx>
        <c:axId val="64727775"/>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387758"/>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'地価調査'!$D$30:$W$30</c:f>
              <c:numCache>
                <c:ptCount val="20"/>
                <c:pt idx="0">
                  <c:v>22200</c:v>
                </c:pt>
                <c:pt idx="1">
                  <c:v>22200</c:v>
                </c:pt>
                <c:pt idx="2">
                  <c:v>22300</c:v>
                </c:pt>
                <c:pt idx="3">
                  <c:v>22300</c:v>
                </c:pt>
                <c:pt idx="4">
                  <c:v>22300</c:v>
                </c:pt>
                <c:pt idx="5">
                  <c:v>22300</c:v>
                </c:pt>
                <c:pt idx="6">
                  <c:v>22000</c:v>
                </c:pt>
                <c:pt idx="7">
                  <c:v>22000</c:v>
                </c:pt>
                <c:pt idx="8">
                  <c:v>22000</c:v>
                </c:pt>
                <c:pt idx="9">
                  <c:v>21800</c:v>
                </c:pt>
                <c:pt idx="10">
                  <c:v>21600</c:v>
                </c:pt>
                <c:pt idx="11">
                  <c:v>21400</c:v>
                </c:pt>
                <c:pt idx="12">
                  <c:v>21200</c:v>
                </c:pt>
                <c:pt idx="13">
                  <c:v>21000</c:v>
                </c:pt>
                <c:pt idx="14">
                  <c:v>20700</c:v>
                </c:pt>
                <c:pt idx="15">
                  <c:v>20400</c:v>
                </c:pt>
                <c:pt idx="16">
                  <c:v>20200</c:v>
                </c:pt>
                <c:pt idx="17">
                  <c:v>20000</c:v>
                </c:pt>
              </c:numCache>
            </c:numRef>
          </c:val>
          <c:smooth val="0"/>
        </c:ser>
        <c:marker val="1"/>
        <c:axId val="45679064"/>
        <c:axId val="8458393"/>
      </c:lineChart>
      <c:catAx>
        <c:axId val="4567906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8458393"/>
        <c:crosses val="autoZero"/>
        <c:auto val="1"/>
        <c:lblOffset val="100"/>
        <c:noMultiLvlLbl val="0"/>
      </c:catAx>
      <c:valAx>
        <c:axId val="8458393"/>
        <c:scaling>
          <c:orientation val="minMax"/>
          <c:max val="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567906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'地価調査'!$D$32:$W$32</c:f>
              <c:numCache>
                <c:ptCount val="20"/>
                <c:pt idx="0">
                  <c:v>111000</c:v>
                </c:pt>
                <c:pt idx="1">
                  <c:v>121000</c:v>
                </c:pt>
                <c:pt idx="2">
                  <c:v>127000</c:v>
                </c:pt>
                <c:pt idx="3">
                  <c:v>127000</c:v>
                </c:pt>
                <c:pt idx="4">
                  <c:v>127000</c:v>
                </c:pt>
                <c:pt idx="5">
                  <c:v>127000</c:v>
                </c:pt>
                <c:pt idx="6">
                  <c:v>127000</c:v>
                </c:pt>
                <c:pt idx="7">
                  <c:v>126000</c:v>
                </c:pt>
                <c:pt idx="8">
                  <c:v>126000</c:v>
                </c:pt>
                <c:pt idx="9">
                  <c:v>126000</c:v>
                </c:pt>
                <c:pt idx="10">
                  <c:v>126000</c:v>
                </c:pt>
                <c:pt idx="11">
                  <c:v>124000</c:v>
                </c:pt>
                <c:pt idx="12">
                  <c:v>121000</c:v>
                </c:pt>
                <c:pt idx="13">
                  <c:v>118000</c:v>
                </c:pt>
                <c:pt idx="14">
                  <c:v>115000</c:v>
                </c:pt>
                <c:pt idx="15">
                  <c:v>111000</c:v>
                </c:pt>
                <c:pt idx="16">
                  <c:v>107000</c:v>
                </c:pt>
                <c:pt idx="17">
                  <c:v>103000</c:v>
                </c:pt>
              </c:numCache>
            </c:numRef>
          </c:val>
          <c:smooth val="0"/>
        </c:ser>
        <c:marker val="1"/>
        <c:axId val="9016674"/>
        <c:axId val="14041203"/>
      </c:lineChart>
      <c:catAx>
        <c:axId val="901667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4041203"/>
        <c:crosses val="autoZero"/>
        <c:auto val="1"/>
        <c:lblOffset val="100"/>
        <c:noMultiLvlLbl val="0"/>
      </c:catAx>
      <c:valAx>
        <c:axId val="14041203"/>
        <c:scaling>
          <c:orientation val="minMax"/>
          <c:max val="150000"/>
          <c:min val="10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901667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'地価調査'!$D$34:$W$34</c:f>
              <c:numCache>
                <c:ptCount val="20"/>
                <c:pt idx="7">
                  <c:v>130000</c:v>
                </c:pt>
                <c:pt idx="8">
                  <c:v>130000</c:v>
                </c:pt>
                <c:pt idx="9">
                  <c:v>129000</c:v>
                </c:pt>
                <c:pt idx="10">
                  <c:v>128000</c:v>
                </c:pt>
                <c:pt idx="11">
                  <c:v>126000</c:v>
                </c:pt>
                <c:pt idx="12">
                  <c:v>124000</c:v>
                </c:pt>
                <c:pt idx="13">
                  <c:v>122000</c:v>
                </c:pt>
                <c:pt idx="14">
                  <c:v>120000</c:v>
                </c:pt>
                <c:pt idx="15">
                  <c:v>116000</c:v>
                </c:pt>
                <c:pt idx="16">
                  <c:v>112000</c:v>
                </c:pt>
                <c:pt idx="17">
                  <c:v>108000</c:v>
                </c:pt>
              </c:numCache>
            </c:numRef>
          </c:val>
          <c:smooth val="0"/>
        </c:ser>
        <c:marker val="1"/>
        <c:axId val="59261964"/>
        <c:axId val="63595629"/>
      </c:lineChart>
      <c:catAx>
        <c:axId val="5926196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3595629"/>
        <c:crosses val="autoZero"/>
        <c:auto val="1"/>
        <c:lblOffset val="100"/>
        <c:noMultiLvlLbl val="0"/>
      </c:catAx>
      <c:valAx>
        <c:axId val="63595629"/>
        <c:scaling>
          <c:orientation val="minMax"/>
          <c:max val="150000"/>
          <c:min val="10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926196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呉-14</a:t>
            </a:r>
          </a:p>
        </c:rich>
      </c:tx>
      <c:layout/>
      <c:spPr>
        <a:noFill/>
        <a:ln>
          <a:noFill/>
        </a:ln>
      </c:spPr>
    </c:title>
    <c:plotArea>
      <c:layout>
        <c:manualLayout>
          <c:xMode val="edge"/>
          <c:yMode val="edge"/>
          <c:x val="0.03075"/>
          <c:y val="0.111"/>
          <c:w val="0.96325"/>
          <c:h val="0.82775"/>
        </c:manualLayout>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'地価調査'!$D$36:$W$36</c:f>
              <c:numCache>
                <c:ptCount val="20"/>
                <c:pt idx="14">
                  <c:v>112000</c:v>
                </c:pt>
                <c:pt idx="15">
                  <c:v>108000</c:v>
                </c:pt>
                <c:pt idx="16">
                  <c:v>104000</c:v>
                </c:pt>
                <c:pt idx="17">
                  <c:v>99000</c:v>
                </c:pt>
              </c:numCache>
            </c:numRef>
          </c:val>
          <c:smooth val="0"/>
        </c:ser>
        <c:marker val="1"/>
        <c:axId val="35489750"/>
        <c:axId val="50972295"/>
      </c:lineChart>
      <c:catAx>
        <c:axId val="3548975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0972295"/>
        <c:crosses val="autoZero"/>
        <c:auto val="1"/>
        <c:lblOffset val="100"/>
        <c:noMultiLvlLbl val="0"/>
      </c:catAx>
      <c:valAx>
        <c:axId val="50972295"/>
        <c:scaling>
          <c:orientation val="minMax"/>
          <c:max val="130000"/>
          <c:min val="8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5489750"/>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'地価調査'!$D$38:$W$38</c:f>
              <c:numCache>
                <c:ptCount val="20"/>
                <c:pt idx="0">
                  <c:v>87700</c:v>
                </c:pt>
                <c:pt idx="1">
                  <c:v>94000</c:v>
                </c:pt>
                <c:pt idx="2">
                  <c:v>98900</c:v>
                </c:pt>
                <c:pt idx="3">
                  <c:v>98900</c:v>
                </c:pt>
                <c:pt idx="4">
                  <c:v>96900</c:v>
                </c:pt>
                <c:pt idx="5">
                  <c:v>94600</c:v>
                </c:pt>
                <c:pt idx="6">
                  <c:v>94600</c:v>
                </c:pt>
                <c:pt idx="7">
                  <c:v>94600</c:v>
                </c:pt>
                <c:pt idx="8">
                  <c:v>94600</c:v>
                </c:pt>
                <c:pt idx="9">
                  <c:v>94600</c:v>
                </c:pt>
                <c:pt idx="10">
                  <c:v>94600</c:v>
                </c:pt>
                <c:pt idx="11">
                  <c:v>93500</c:v>
                </c:pt>
                <c:pt idx="12">
                  <c:v>91600</c:v>
                </c:pt>
                <c:pt idx="13">
                  <c:v>89300</c:v>
                </c:pt>
                <c:pt idx="14">
                  <c:v>84800</c:v>
                </c:pt>
                <c:pt idx="15">
                  <c:v>79500</c:v>
                </c:pt>
                <c:pt idx="16">
                  <c:v>72000</c:v>
                </c:pt>
                <c:pt idx="17">
                  <c:v>65500</c:v>
                </c:pt>
              </c:numCache>
            </c:numRef>
          </c:val>
          <c:smooth val="0"/>
        </c:ser>
        <c:marker val="1"/>
        <c:axId val="56097472"/>
        <c:axId val="35115201"/>
      </c:lineChart>
      <c:catAx>
        <c:axId val="5609747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35115201"/>
        <c:crosses val="autoZero"/>
        <c:auto val="1"/>
        <c:lblOffset val="100"/>
        <c:noMultiLvlLbl val="0"/>
      </c:catAx>
      <c:valAx>
        <c:axId val="35115201"/>
        <c:scaling>
          <c:orientation val="minMax"/>
          <c:max val="12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6097472"/>
        <c:crossesAt val="1"/>
        <c:crossBetween val="between"/>
        <c:dispUnits/>
        <c:majorUnit val="14000"/>
        <c:minorUnit val="7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'地価調査'!$D$40:$W$40</c:f>
              <c:numCache>
                <c:ptCount val="20"/>
                <c:pt idx="10">
                  <c:v>101000</c:v>
                </c:pt>
                <c:pt idx="11">
                  <c:v>100000</c:v>
                </c:pt>
                <c:pt idx="12">
                  <c:v>99000</c:v>
                </c:pt>
                <c:pt idx="13">
                  <c:v>97000</c:v>
                </c:pt>
                <c:pt idx="14">
                  <c:v>94000</c:v>
                </c:pt>
                <c:pt idx="15">
                  <c:v>90200</c:v>
                </c:pt>
                <c:pt idx="16">
                  <c:v>85700</c:v>
                </c:pt>
                <c:pt idx="17">
                  <c:v>81400</c:v>
                </c:pt>
              </c:numCache>
            </c:numRef>
          </c:val>
          <c:smooth val="0"/>
        </c:ser>
        <c:marker val="1"/>
        <c:axId val="47601354"/>
        <c:axId val="25759003"/>
      </c:lineChart>
      <c:catAx>
        <c:axId val="4760135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5759003"/>
        <c:crosses val="autoZero"/>
        <c:auto val="1"/>
        <c:lblOffset val="100"/>
        <c:noMultiLvlLbl val="0"/>
      </c:catAx>
      <c:valAx>
        <c:axId val="25759003"/>
        <c:scaling>
          <c:orientation val="minMax"/>
          <c:max val="120000"/>
          <c:min val="7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760135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'地価調査'!$D$42:$W$42</c:f>
              <c:numCache>
                <c:ptCount val="20"/>
                <c:pt idx="4">
                  <c:v>169000</c:v>
                </c:pt>
                <c:pt idx="5">
                  <c:v>167000</c:v>
                </c:pt>
                <c:pt idx="6">
                  <c:v>164000</c:v>
                </c:pt>
                <c:pt idx="7">
                  <c:v>160000</c:v>
                </c:pt>
                <c:pt idx="8">
                  <c:v>158000</c:v>
                </c:pt>
                <c:pt idx="9">
                  <c:v>154000</c:v>
                </c:pt>
                <c:pt idx="10">
                  <c:v>150000</c:v>
                </c:pt>
                <c:pt idx="11">
                  <c:v>146000</c:v>
                </c:pt>
                <c:pt idx="12">
                  <c:v>142000</c:v>
                </c:pt>
                <c:pt idx="13">
                  <c:v>138000</c:v>
                </c:pt>
                <c:pt idx="14">
                  <c:v>133000</c:v>
                </c:pt>
                <c:pt idx="15">
                  <c:v>127000</c:v>
                </c:pt>
                <c:pt idx="16">
                  <c:v>121000</c:v>
                </c:pt>
                <c:pt idx="17">
                  <c:v>117000</c:v>
                </c:pt>
              </c:numCache>
            </c:numRef>
          </c:val>
          <c:smooth val="0"/>
        </c:ser>
        <c:marker val="1"/>
        <c:axId val="30504436"/>
        <c:axId val="6104469"/>
      </c:lineChart>
      <c:catAx>
        <c:axId val="3050443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104469"/>
        <c:crosses val="autoZero"/>
        <c:auto val="1"/>
        <c:lblOffset val="100"/>
        <c:noMultiLvlLbl val="0"/>
      </c:catAx>
      <c:valAx>
        <c:axId val="6104469"/>
        <c:scaling>
          <c:orientation val="minMax"/>
          <c:max val="200000"/>
          <c:min val="10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0504436"/>
        <c:crossesAt val="1"/>
        <c:crossBetween val="between"/>
        <c:dispUnits/>
        <c:majorUnit val="20000"/>
        <c:minorUnit val="1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'地価調査'!$D$44:$W$44</c:f>
              <c:numCache>
                <c:ptCount val="20"/>
                <c:pt idx="12">
                  <c:v>200000</c:v>
                </c:pt>
                <c:pt idx="13">
                  <c:v>189000</c:v>
                </c:pt>
                <c:pt idx="14">
                  <c:v>178000</c:v>
                </c:pt>
                <c:pt idx="15">
                  <c:v>169000</c:v>
                </c:pt>
                <c:pt idx="16">
                  <c:v>160000</c:v>
                </c:pt>
                <c:pt idx="17">
                  <c:v>152000</c:v>
                </c:pt>
              </c:numCache>
            </c:numRef>
          </c:val>
          <c:smooth val="0"/>
        </c:ser>
        <c:marker val="1"/>
        <c:axId val="54940222"/>
        <c:axId val="24699951"/>
      </c:lineChart>
      <c:catAx>
        <c:axId val="5494022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4699951"/>
        <c:crosses val="autoZero"/>
        <c:auto val="1"/>
        <c:lblOffset val="100"/>
        <c:noMultiLvlLbl val="0"/>
      </c:catAx>
      <c:valAx>
        <c:axId val="24699951"/>
        <c:scaling>
          <c:orientation val="minMax"/>
          <c:max val="25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4940222"/>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'地価公示'!$D$24:$W$24</c:f>
              <c:numCache>
                <c:ptCount val="20"/>
                <c:pt idx="0">
                  <c:v>103000</c:v>
                </c:pt>
                <c:pt idx="1">
                  <c:v>106000</c:v>
                </c:pt>
                <c:pt idx="2">
                  <c:v>112000</c:v>
                </c:pt>
                <c:pt idx="3">
                  <c:v>113000</c:v>
                </c:pt>
                <c:pt idx="4">
                  <c:v>113000</c:v>
                </c:pt>
                <c:pt idx="5">
                  <c:v>113000</c:v>
                </c:pt>
                <c:pt idx="6">
                  <c:v>112000</c:v>
                </c:pt>
                <c:pt idx="7">
                  <c:v>111000</c:v>
                </c:pt>
                <c:pt idx="8">
                  <c:v>109000</c:v>
                </c:pt>
                <c:pt idx="9">
                  <c:v>108000</c:v>
                </c:pt>
                <c:pt idx="10">
                  <c:v>107000</c:v>
                </c:pt>
                <c:pt idx="11">
                  <c:v>106000</c:v>
                </c:pt>
                <c:pt idx="12">
                  <c:v>103000</c:v>
                </c:pt>
                <c:pt idx="13">
                  <c:v>100000</c:v>
                </c:pt>
                <c:pt idx="14">
                  <c:v>97000</c:v>
                </c:pt>
                <c:pt idx="15">
                  <c:v>94000</c:v>
                </c:pt>
                <c:pt idx="16">
                  <c:v>91200</c:v>
                </c:pt>
                <c:pt idx="17">
                  <c:v>89000</c:v>
                </c:pt>
                <c:pt idx="18">
                  <c:v>86500</c:v>
                </c:pt>
              </c:numCache>
            </c:numRef>
          </c:val>
          <c:smooth val="0"/>
        </c:ser>
        <c:marker val="1"/>
        <c:axId val="35849048"/>
        <c:axId val="54205977"/>
      </c:lineChart>
      <c:catAx>
        <c:axId val="35849048"/>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205977"/>
        <c:crosses val="autoZero"/>
        <c:auto val="1"/>
        <c:lblOffset val="100"/>
        <c:noMultiLvlLbl val="0"/>
      </c:catAx>
      <c:valAx>
        <c:axId val="5420597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584904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呉-19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'地価調査'!$D$46:$W$46</c:f>
              <c:numCache>
                <c:ptCount val="20"/>
                <c:pt idx="4">
                  <c:v>86500</c:v>
                </c:pt>
                <c:pt idx="5">
                  <c:v>86500</c:v>
                </c:pt>
                <c:pt idx="6">
                  <c:v>85800</c:v>
                </c:pt>
                <c:pt idx="7">
                  <c:v>85000</c:v>
                </c:pt>
                <c:pt idx="8">
                  <c:v>85000</c:v>
                </c:pt>
                <c:pt idx="9">
                  <c:v>85000</c:v>
                </c:pt>
                <c:pt idx="10">
                  <c:v>85000</c:v>
                </c:pt>
                <c:pt idx="11">
                  <c:v>83000</c:v>
                </c:pt>
                <c:pt idx="12">
                  <c:v>79000</c:v>
                </c:pt>
                <c:pt idx="13">
                  <c:v>75500</c:v>
                </c:pt>
                <c:pt idx="14">
                  <c:v>72000</c:v>
                </c:pt>
                <c:pt idx="15">
                  <c:v>69000</c:v>
                </c:pt>
                <c:pt idx="16">
                  <c:v>65600</c:v>
                </c:pt>
                <c:pt idx="17">
                  <c:v>62800</c:v>
                </c:pt>
              </c:numCache>
            </c:numRef>
          </c:val>
          <c:smooth val="0"/>
        </c:ser>
        <c:marker val="1"/>
        <c:axId val="20972968"/>
        <c:axId val="54538985"/>
      </c:lineChart>
      <c:catAx>
        <c:axId val="2097296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538985"/>
        <c:crosses val="autoZero"/>
        <c:auto val="1"/>
        <c:lblOffset val="100"/>
        <c:noMultiLvlLbl val="0"/>
      </c:catAx>
      <c:valAx>
        <c:axId val="54538985"/>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0972968"/>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'地価調査'!$D$48:$W$48</c:f>
              <c:numCache>
                <c:ptCount val="20"/>
                <c:pt idx="4">
                  <c:v>134000</c:v>
                </c:pt>
                <c:pt idx="5">
                  <c:v>134000</c:v>
                </c:pt>
                <c:pt idx="6">
                  <c:v>132000</c:v>
                </c:pt>
                <c:pt idx="7">
                  <c:v>125000</c:v>
                </c:pt>
                <c:pt idx="8">
                  <c:v>123000</c:v>
                </c:pt>
                <c:pt idx="9">
                  <c:v>120000</c:v>
                </c:pt>
                <c:pt idx="10">
                  <c:v>118000</c:v>
                </c:pt>
                <c:pt idx="11">
                  <c:v>115000</c:v>
                </c:pt>
                <c:pt idx="12">
                  <c:v>111000</c:v>
                </c:pt>
                <c:pt idx="13">
                  <c:v>107000</c:v>
                </c:pt>
                <c:pt idx="14">
                  <c:v>102000</c:v>
                </c:pt>
                <c:pt idx="15">
                  <c:v>97000</c:v>
                </c:pt>
                <c:pt idx="16">
                  <c:v>92000</c:v>
                </c:pt>
                <c:pt idx="17">
                  <c:v>87000</c:v>
                </c:pt>
              </c:numCache>
            </c:numRef>
          </c:val>
          <c:smooth val="0"/>
        </c:ser>
        <c:marker val="1"/>
        <c:axId val="21088818"/>
        <c:axId val="55581635"/>
      </c:lineChart>
      <c:catAx>
        <c:axId val="2108881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5581635"/>
        <c:crosses val="autoZero"/>
        <c:auto val="1"/>
        <c:lblOffset val="100"/>
        <c:noMultiLvlLbl val="0"/>
      </c:catAx>
      <c:valAx>
        <c:axId val="55581635"/>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108881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'地価調査'!$D$50:$W$50</c:f>
              <c:numCache>
                <c:ptCount val="20"/>
                <c:pt idx="4">
                  <c:v>133000</c:v>
                </c:pt>
                <c:pt idx="5">
                  <c:v>131000</c:v>
                </c:pt>
                <c:pt idx="6">
                  <c:v>130000</c:v>
                </c:pt>
                <c:pt idx="7">
                  <c:v>128000</c:v>
                </c:pt>
                <c:pt idx="8">
                  <c:v>127000</c:v>
                </c:pt>
                <c:pt idx="9">
                  <c:v>125000</c:v>
                </c:pt>
                <c:pt idx="10">
                  <c:v>123000</c:v>
                </c:pt>
                <c:pt idx="11">
                  <c:v>120000</c:v>
                </c:pt>
                <c:pt idx="12">
                  <c:v>115000</c:v>
                </c:pt>
                <c:pt idx="13">
                  <c:v>110000</c:v>
                </c:pt>
                <c:pt idx="14">
                  <c:v>104000</c:v>
                </c:pt>
                <c:pt idx="15">
                  <c:v>98000</c:v>
                </c:pt>
                <c:pt idx="16">
                  <c:v>92600</c:v>
                </c:pt>
                <c:pt idx="17">
                  <c:v>87000</c:v>
                </c:pt>
              </c:numCache>
            </c:numRef>
          </c:val>
          <c:smooth val="0"/>
        </c:ser>
        <c:marker val="1"/>
        <c:axId val="30472668"/>
        <c:axId val="5818557"/>
      </c:lineChart>
      <c:catAx>
        <c:axId val="3047266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818557"/>
        <c:crosses val="autoZero"/>
        <c:auto val="1"/>
        <c:lblOffset val="100"/>
        <c:noMultiLvlLbl val="0"/>
      </c:catAx>
      <c:valAx>
        <c:axId val="581855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0472668"/>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呉-22</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'地価調査'!$D$52:$W$52</c:f>
              <c:numCache>
                <c:ptCount val="20"/>
                <c:pt idx="13">
                  <c:v>93500</c:v>
                </c:pt>
                <c:pt idx="14">
                  <c:v>89000</c:v>
                </c:pt>
                <c:pt idx="15">
                  <c:v>84500</c:v>
                </c:pt>
                <c:pt idx="16">
                  <c:v>81000</c:v>
                </c:pt>
                <c:pt idx="17">
                  <c:v>76000</c:v>
                </c:pt>
              </c:numCache>
            </c:numRef>
          </c:val>
          <c:smooth val="0"/>
        </c:ser>
        <c:marker val="1"/>
        <c:axId val="52367014"/>
        <c:axId val="1541079"/>
      </c:lineChart>
      <c:catAx>
        <c:axId val="52367014"/>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541079"/>
        <c:crosses val="autoZero"/>
        <c:auto val="1"/>
        <c:lblOffset val="100"/>
        <c:noMultiLvlLbl val="0"/>
      </c:catAx>
      <c:valAx>
        <c:axId val="1541079"/>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2367014"/>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呉-23</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'地価調査'!$D$54:$W$54</c:f>
              <c:numCache>
                <c:ptCount val="20"/>
                <c:pt idx="4">
                  <c:v>74000</c:v>
                </c:pt>
                <c:pt idx="5">
                  <c:v>74000</c:v>
                </c:pt>
                <c:pt idx="6">
                  <c:v>74000</c:v>
                </c:pt>
                <c:pt idx="7">
                  <c:v>74000</c:v>
                </c:pt>
                <c:pt idx="8">
                  <c:v>74000</c:v>
                </c:pt>
                <c:pt idx="9">
                  <c:v>74000</c:v>
                </c:pt>
                <c:pt idx="10">
                  <c:v>74000</c:v>
                </c:pt>
                <c:pt idx="11">
                  <c:v>73000</c:v>
                </c:pt>
                <c:pt idx="12">
                  <c:v>71000</c:v>
                </c:pt>
                <c:pt idx="13">
                  <c:v>69500</c:v>
                </c:pt>
                <c:pt idx="14">
                  <c:v>68000</c:v>
                </c:pt>
                <c:pt idx="15">
                  <c:v>66300</c:v>
                </c:pt>
                <c:pt idx="16">
                  <c:v>65000</c:v>
                </c:pt>
                <c:pt idx="17">
                  <c:v>63500</c:v>
                </c:pt>
              </c:numCache>
            </c:numRef>
          </c:val>
          <c:smooth val="0"/>
        </c:ser>
        <c:marker val="1"/>
        <c:axId val="13869712"/>
        <c:axId val="57718545"/>
      </c:lineChart>
      <c:catAx>
        <c:axId val="1386971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7718545"/>
        <c:crosses val="autoZero"/>
        <c:auto val="1"/>
        <c:lblOffset val="100"/>
        <c:noMultiLvlLbl val="0"/>
      </c:catAx>
      <c:valAx>
        <c:axId val="57718545"/>
        <c:scaling>
          <c:orientation val="minMax"/>
          <c:max val="10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3869712"/>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呉-24</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'地価調査'!$D$56:$W$56</c:f>
              <c:numCache>
                <c:ptCount val="20"/>
                <c:pt idx="10">
                  <c:v>47700</c:v>
                </c:pt>
                <c:pt idx="11">
                  <c:v>47700</c:v>
                </c:pt>
                <c:pt idx="12">
                  <c:v>47700</c:v>
                </c:pt>
                <c:pt idx="13">
                  <c:v>47700</c:v>
                </c:pt>
                <c:pt idx="14">
                  <c:v>47300</c:v>
                </c:pt>
                <c:pt idx="15">
                  <c:v>46800</c:v>
                </c:pt>
                <c:pt idx="16">
                  <c:v>46200</c:v>
                </c:pt>
                <c:pt idx="17">
                  <c:v>45700</c:v>
                </c:pt>
              </c:numCache>
            </c:numRef>
          </c:val>
          <c:smooth val="0"/>
        </c:ser>
        <c:marker val="1"/>
        <c:axId val="49704858"/>
        <c:axId val="44690539"/>
      </c:lineChart>
      <c:catAx>
        <c:axId val="49704858"/>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4690539"/>
        <c:crosses val="autoZero"/>
        <c:auto val="1"/>
        <c:lblOffset val="100"/>
        <c:noMultiLvlLbl val="0"/>
      </c:catAx>
      <c:valAx>
        <c:axId val="44690539"/>
        <c:scaling>
          <c:orientation val="minMax"/>
          <c:max val="7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9704858"/>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呉-25</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dLbl>
              <c:idx val="0"/>
              <c:delete val="1"/>
            </c:dLbl>
            <c:dLbl>
              <c:idx val="1"/>
              <c:tx>
                <c:rich>
                  <a:bodyPr vert="horz" rot="0" anchor="ctr"/>
                  <a:lstStyle/>
                  <a:p>
                    <a:pPr algn="ctr">
                      <a:defRPr/>
                    </a:pPr>
                    <a:r>
                      <a:rPr lang="en-US" cap="none" sz="900" b="0" i="0" u="none" baseline="0">
                        <a:latin typeface="ＭＳ Ｐゴシック"/>
                        <a:ea typeface="ＭＳ Ｐゴシック"/>
                        <a:cs typeface="ＭＳ Ｐゴシック"/>
                      </a:rPr>
                      <a:t>9.3%</a:t>
                    </a:r>
                  </a:p>
                </c:rich>
              </c:tx>
              <c:numFmt formatCode="#,##0_ " sourceLinked="0"/>
              <c:dLblPos val="t"/>
              <c:showLegendKey val="0"/>
              <c:showVal val="1"/>
              <c:showBubbleSize val="0"/>
              <c:showCatName val="0"/>
              <c:showSerName val="0"/>
              <c:showPercent val="0"/>
            </c:dLbl>
            <c:dLbl>
              <c:idx val="2"/>
              <c:tx>
                <c:rich>
                  <a:bodyPr vert="horz" rot="0" anchor="ctr"/>
                  <a:lstStyle/>
                  <a:p>
                    <a:pPr algn="ctr">
                      <a:defRPr/>
                    </a:pPr>
                    <a:r>
                      <a:rPr lang="en-US" cap="none" sz="900" b="0" i="0" u="none" baseline="0">
                        <a:latin typeface="ＭＳ Ｐゴシック"/>
                        <a:ea typeface="ＭＳ Ｐゴシック"/>
                        <a:cs typeface="ＭＳ Ｐゴシック"/>
                      </a:rPr>
                      <a:t>9.5%</a:t>
                    </a:r>
                  </a:p>
                </c:rich>
              </c:tx>
              <c:numFmt formatCode="#,##0_ " sourceLinked="0"/>
              <c:dLblPos val="t"/>
              <c:showLegendKey val="0"/>
              <c:showVal val="1"/>
              <c:showBubbleSize val="0"/>
              <c:showCatName val="0"/>
              <c:showSerName val="0"/>
              <c:showPercent val="0"/>
            </c:dLbl>
            <c:dLbl>
              <c:idx val="3"/>
              <c:tx>
                <c:rich>
                  <a:bodyPr vert="horz" rot="0" anchor="ctr"/>
                  <a:lstStyle/>
                  <a:p>
                    <a:pPr algn="ctr">
                      <a:defRPr/>
                    </a:pPr>
                    <a:r>
                      <a:rPr lang="en-US" cap="none" sz="900" b="0" i="0" u="none" baseline="0">
                        <a:latin typeface="ＭＳ Ｐゴシック"/>
                        <a:ea typeface="ＭＳ Ｐゴシック"/>
                        <a:cs typeface="ＭＳ Ｐゴシック"/>
                      </a:rPr>
                      <a:t>3.7%</a:t>
                    </a:r>
                  </a:p>
                </c:rich>
              </c:tx>
              <c:numFmt formatCode="#,##0_ " sourceLinked="0"/>
              <c:dLblPos val="t"/>
              <c:showLegendKey val="0"/>
              <c:showVal val="1"/>
              <c:showBubbleSize val="0"/>
              <c:showCatName val="0"/>
              <c:showSerName val="0"/>
              <c:showPercent val="0"/>
            </c:dLbl>
            <c:dLbl>
              <c:idx val="4"/>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5"/>
              <c:delete val="1"/>
            </c:dLbl>
            <c:dLbl>
              <c:idx val="6"/>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7"/>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8"/>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9"/>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10"/>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11"/>
              <c:tx>
                <c:rich>
                  <a:bodyPr vert="horz" rot="0" anchor="ctr"/>
                  <a:lstStyle/>
                  <a:p>
                    <a:pPr algn="ctr">
                      <a:defRPr/>
                    </a:pPr>
                    <a:r>
                      <a:rPr lang="en-US" cap="none" sz="900" b="0" i="0" u="none" baseline="0">
                        <a:latin typeface="ＭＳ Ｐゴシック"/>
                        <a:ea typeface="ＭＳ Ｐゴシック"/>
                        <a:cs typeface="ＭＳ Ｐゴシック"/>
                      </a:rPr>
                      <a:t>0.7%</a:t>
                    </a:r>
                  </a:p>
                </c:rich>
              </c:tx>
              <c:numFmt formatCode="#,##0_ " sourceLinked="0"/>
              <c:dLblPos val="t"/>
              <c:showLegendKey val="0"/>
              <c:showVal val="1"/>
              <c:showBubbleSize val="0"/>
              <c:showCatName val="0"/>
              <c:showSerName val="0"/>
              <c:showPercent val="0"/>
            </c:dLbl>
            <c:dLbl>
              <c:idx val="12"/>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13"/>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_ " sourceLinked="0"/>
              <c:dLblPos val="t"/>
              <c:showLegendKey val="0"/>
              <c:showVal val="1"/>
              <c:showBubbleSize val="0"/>
              <c:showCatName val="0"/>
              <c:showSerName val="0"/>
              <c:showPercent val="0"/>
            </c:dLbl>
            <c:dLbl>
              <c:idx val="14"/>
              <c:tx>
                <c:rich>
                  <a:bodyPr vert="horz" rot="0" anchor="ctr"/>
                  <a:lstStyle/>
                  <a:p>
                    <a:pPr algn="ctr">
                      <a:defRPr/>
                    </a:pPr>
                    <a:r>
                      <a:rPr lang="en-US" cap="none" sz="900" b="0" i="0" u="none" baseline="0">
                        <a:latin typeface="ＭＳ Ｐゴシック"/>
                        <a:ea typeface="ＭＳ Ｐゴシック"/>
                        <a:cs typeface="ＭＳ Ｐゴシック"/>
                      </a:rPr>
                      <a:t>▲1.2%</a:t>
                    </a:r>
                  </a:p>
                </c:rich>
              </c:tx>
              <c:numFmt formatCode="#,##0_ " sourceLinked="0"/>
              <c:dLblPos val="t"/>
              <c:showLegendKey val="0"/>
              <c:showVal val="1"/>
              <c:showBubbleSize val="0"/>
              <c:showCatName val="0"/>
              <c:showSerName val="0"/>
              <c:showPercent val="0"/>
            </c:dLbl>
            <c:dLbl>
              <c:idx val="15"/>
              <c:tx>
                <c:rich>
                  <a:bodyPr vert="horz" rot="0" anchor="ctr"/>
                  <a:lstStyle/>
                  <a:p>
                    <a:pPr algn="ctr">
                      <a:defRPr/>
                    </a:pPr>
                    <a:r>
                      <a:rPr lang="en-US" cap="none" sz="900" b="0" i="0" u="none" baseline="0">
                        <a:latin typeface="ＭＳ Ｐゴシック"/>
                        <a:ea typeface="ＭＳ Ｐゴシック"/>
                        <a:cs typeface="ＭＳ Ｐゴシック"/>
                      </a:rPr>
                      <a:t>57,400</a:t>
                    </a:r>
                  </a:p>
                </c:rich>
              </c:tx>
              <c:numFmt formatCode="#,##0_ " sourceLinked="0"/>
              <c:dLblPos val="t"/>
              <c:showLegendKey val="0"/>
              <c:showVal val="1"/>
              <c:showBubbleSize val="0"/>
              <c:showCatName val="0"/>
              <c:showSerName val="0"/>
              <c:showPercent val="0"/>
            </c:dLbl>
            <c:numFmt formatCode="#,##0_ " sourceLinked="0"/>
            <c:txPr>
              <a:bodyPr vert="horz" rot="0" anchor="ctr"/>
              <a:lstStyle/>
              <a:p>
                <a:pPr algn="ctr">
                  <a:defRPr lang="en-US" cap="none" sz="9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'地価調査'!$D$58:$W$58</c:f>
              <c:numCache>
                <c:ptCount val="20"/>
                <c:pt idx="15">
                  <c:v>57400</c:v>
                </c:pt>
                <c:pt idx="16">
                  <c:v>56600</c:v>
                </c:pt>
                <c:pt idx="17">
                  <c:v>55800</c:v>
                </c:pt>
              </c:numCache>
            </c:numRef>
          </c:val>
          <c:smooth val="0"/>
        </c:ser>
        <c:marker val="1"/>
        <c:axId val="66670532"/>
        <c:axId val="63163877"/>
      </c:lineChart>
      <c:catAx>
        <c:axId val="6667053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3163877"/>
        <c:crosses val="autoZero"/>
        <c:auto val="1"/>
        <c:lblOffset val="100"/>
        <c:noMultiLvlLbl val="0"/>
      </c:catAx>
      <c:valAx>
        <c:axId val="63163877"/>
        <c:scaling>
          <c:orientation val="minMax"/>
          <c:max val="7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6670532"/>
        <c:crossesAt val="1"/>
        <c:crossBetween val="between"/>
        <c:dispUnits/>
        <c:majorUnit val="10000"/>
        <c:minorUnit val="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呉-26</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'地価調査'!$D$60:$W$60</c:f>
              <c:numCache>
                <c:ptCount val="20"/>
                <c:pt idx="0">
                  <c:v>32200</c:v>
                </c:pt>
                <c:pt idx="1">
                  <c:v>32800</c:v>
                </c:pt>
                <c:pt idx="2">
                  <c:v>33400</c:v>
                </c:pt>
                <c:pt idx="3">
                  <c:v>33400</c:v>
                </c:pt>
                <c:pt idx="4">
                  <c:v>33400</c:v>
                </c:pt>
                <c:pt idx="5">
                  <c:v>33400</c:v>
                </c:pt>
                <c:pt idx="6">
                  <c:v>33400</c:v>
                </c:pt>
                <c:pt idx="7">
                  <c:v>33400</c:v>
                </c:pt>
                <c:pt idx="8">
                  <c:v>33400</c:v>
                </c:pt>
                <c:pt idx="9">
                  <c:v>33400</c:v>
                </c:pt>
                <c:pt idx="10">
                  <c:v>33400</c:v>
                </c:pt>
                <c:pt idx="11">
                  <c:v>33400</c:v>
                </c:pt>
                <c:pt idx="12">
                  <c:v>33400</c:v>
                </c:pt>
                <c:pt idx="13">
                  <c:v>33000</c:v>
                </c:pt>
                <c:pt idx="14">
                  <c:v>32600</c:v>
                </c:pt>
                <c:pt idx="15">
                  <c:v>32000</c:v>
                </c:pt>
                <c:pt idx="16">
                  <c:v>31500</c:v>
                </c:pt>
                <c:pt idx="17">
                  <c:v>31000</c:v>
                </c:pt>
              </c:numCache>
            </c:numRef>
          </c:val>
          <c:smooth val="0"/>
        </c:ser>
        <c:marker val="1"/>
        <c:axId val="31603982"/>
        <c:axId val="16000383"/>
      </c:lineChart>
      <c:catAx>
        <c:axId val="31603982"/>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6000383"/>
        <c:crosses val="autoZero"/>
        <c:auto val="1"/>
        <c:lblOffset val="100"/>
        <c:noMultiLvlLbl val="0"/>
      </c:catAx>
      <c:valAx>
        <c:axId val="16000383"/>
        <c:scaling>
          <c:orientation val="minMax"/>
          <c:max val="40000"/>
          <c:min val="2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31603982"/>
        <c:crossesAt val="1"/>
        <c:crossBetween val="between"/>
        <c:dispUnits/>
        <c:majorUnit val="4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呉-27</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'地価調査'!$D$62:$W$62</c:f>
              <c:numCache>
                <c:ptCount val="20"/>
                <c:pt idx="4">
                  <c:v>16000</c:v>
                </c:pt>
                <c:pt idx="5">
                  <c:v>16000</c:v>
                </c:pt>
                <c:pt idx="6">
                  <c:v>15800</c:v>
                </c:pt>
                <c:pt idx="7">
                  <c:v>15800</c:v>
                </c:pt>
                <c:pt idx="8">
                  <c:v>15800</c:v>
                </c:pt>
                <c:pt idx="9">
                  <c:v>15700</c:v>
                </c:pt>
                <c:pt idx="10">
                  <c:v>15600</c:v>
                </c:pt>
                <c:pt idx="11">
                  <c:v>15500</c:v>
                </c:pt>
                <c:pt idx="12">
                  <c:v>15400</c:v>
                </c:pt>
                <c:pt idx="13">
                  <c:v>15300</c:v>
                </c:pt>
                <c:pt idx="14">
                  <c:v>15100</c:v>
                </c:pt>
                <c:pt idx="15">
                  <c:v>14900</c:v>
                </c:pt>
                <c:pt idx="16">
                  <c:v>14700</c:v>
                </c:pt>
                <c:pt idx="17">
                  <c:v>14500</c:v>
                </c:pt>
              </c:numCache>
            </c:numRef>
          </c:val>
          <c:smooth val="0"/>
        </c:ser>
        <c:marker val="1"/>
        <c:axId val="9785720"/>
        <c:axId val="20962617"/>
      </c:lineChart>
      <c:catAx>
        <c:axId val="978572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0962617"/>
        <c:crosses val="autoZero"/>
        <c:auto val="1"/>
        <c:lblOffset val="100"/>
        <c:noMultiLvlLbl val="0"/>
      </c:catAx>
      <c:valAx>
        <c:axId val="20962617"/>
        <c:scaling>
          <c:orientation val="minMax"/>
          <c:max val="3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9785720"/>
        <c:crossesAt val="1"/>
        <c:crossBetween val="between"/>
        <c:dispUnits/>
        <c:majorUnit val="6000"/>
        <c:minorUnit val="3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呉-28</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'地価調査'!$D$64:$W$64</c:f>
              <c:numCache>
                <c:ptCount val="20"/>
                <c:pt idx="0">
                  <c:v>47100</c:v>
                </c:pt>
                <c:pt idx="1">
                  <c:v>49000</c:v>
                </c:pt>
                <c:pt idx="2">
                  <c:v>51400</c:v>
                </c:pt>
                <c:pt idx="3">
                  <c:v>51200</c:v>
                </c:pt>
                <c:pt idx="4">
                  <c:v>51200</c:v>
                </c:pt>
                <c:pt idx="5">
                  <c:v>51200</c:v>
                </c:pt>
                <c:pt idx="6">
                  <c:v>51200</c:v>
                </c:pt>
                <c:pt idx="7">
                  <c:v>51200</c:v>
                </c:pt>
                <c:pt idx="8">
                  <c:v>51200</c:v>
                </c:pt>
                <c:pt idx="9">
                  <c:v>51200</c:v>
                </c:pt>
                <c:pt idx="10">
                  <c:v>51200</c:v>
                </c:pt>
                <c:pt idx="11">
                  <c:v>51200</c:v>
                </c:pt>
                <c:pt idx="12">
                  <c:v>51200</c:v>
                </c:pt>
                <c:pt idx="13">
                  <c:v>50700</c:v>
                </c:pt>
                <c:pt idx="14">
                  <c:v>50200</c:v>
                </c:pt>
                <c:pt idx="15">
                  <c:v>49500</c:v>
                </c:pt>
                <c:pt idx="16">
                  <c:v>48500</c:v>
                </c:pt>
                <c:pt idx="17">
                  <c:v>46600</c:v>
                </c:pt>
              </c:numCache>
            </c:numRef>
          </c:val>
          <c:smooth val="0"/>
        </c:ser>
        <c:marker val="1"/>
        <c:axId val="54445826"/>
        <c:axId val="20250387"/>
      </c:lineChart>
      <c:catAx>
        <c:axId val="5444582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0250387"/>
        <c:crosses val="autoZero"/>
        <c:auto val="1"/>
        <c:lblOffset val="100"/>
        <c:noMultiLvlLbl val="0"/>
      </c:catAx>
      <c:valAx>
        <c:axId val="20250387"/>
        <c:scaling>
          <c:orientation val="minMax"/>
          <c:max val="60000"/>
          <c:min val="4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4445826"/>
        <c:crossesAt val="1"/>
        <c:crossBetween val="between"/>
        <c:dispUnits/>
        <c:majorUnit val="4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地価公示　呉-9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'地価公示'!$D$8:$W$8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'地価公示'!$D$26:$W$26</c:f>
              <c:numCache>
                <c:ptCount val="20"/>
                <c:pt idx="11">
                  <c:v>87500</c:v>
                </c:pt>
                <c:pt idx="12">
                  <c:v>86500</c:v>
                </c:pt>
                <c:pt idx="13">
                  <c:v>84200</c:v>
                </c:pt>
                <c:pt idx="14">
                  <c:v>82000</c:v>
                </c:pt>
                <c:pt idx="15">
                  <c:v>79400</c:v>
                </c:pt>
                <c:pt idx="16">
                  <c:v>75400</c:v>
                </c:pt>
                <c:pt idx="17">
                  <c:v>71500</c:v>
                </c:pt>
                <c:pt idx="18">
                  <c:v>68300</c:v>
                </c:pt>
              </c:numCache>
            </c:numRef>
          </c:val>
          <c:smooth val="0"/>
        </c:ser>
        <c:marker val="1"/>
        <c:axId val="18091746"/>
        <c:axId val="28607987"/>
      </c:lineChart>
      <c:catAx>
        <c:axId val="18091746"/>
        <c:scaling>
          <c:orientation val="minMax"/>
        </c:scaling>
        <c:axPos val="b"/>
        <c:title>
          <c:tx>
            <c:rich>
              <a:bodyPr vert="horz" rot="0" anchor="ctr"/>
              <a:lstStyle/>
              <a:p>
                <a:pPr algn="ctr">
                  <a:defRPr/>
                </a:pPr>
                <a:r>
                  <a:rPr lang="en-US" cap="none" sz="1100" b="0" i="0" u="none" baseline="0"/>
                  <a:t>年度（１月1日時点）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607987"/>
        <c:crosses val="autoZero"/>
        <c:auto val="1"/>
        <c:lblOffset val="100"/>
        <c:noMultiLvlLbl val="0"/>
      </c:catAx>
      <c:valAx>
        <c:axId val="28607987"/>
        <c:scaling>
          <c:orientation val="minMax"/>
          <c:max val="2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8091746"/>
        <c:crossesAt val="1"/>
        <c:crossBetween val="between"/>
        <c:dispUnits/>
        <c:majorUnit val="40000"/>
        <c:minorUnit val="20000"/>
      </c:valAx>
      <c:spPr>
        <a:solidFill>
          <a:srgbClr val="C0C0C0"/>
        </a:solidFill>
        <a:ln w="12700">
          <a:solidFill>
            <a:srgbClr val="808080"/>
          </a:solidFill>
        </a:ln>
      </c:spPr>
    </c:plotArea>
    <c:plotVisOnly val="1"/>
    <c:dispBlanksAs val="gap"/>
    <c:showDLblsOverMax val="0"/>
  </c:chart>
  <c:txPr>
    <a:bodyPr vert="horz" rot="0"/>
    <a:lstStyle/>
    <a:p>
      <a:pPr>
        <a:defRPr lang="en-US" cap="none" sz="3575" b="0" i="0" u="none" baseline="0"/>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呉-29</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'地価調査'!$D$66:$W$66</c:f>
              <c:numCache>
                <c:ptCount val="20"/>
                <c:pt idx="4">
                  <c:v>70000</c:v>
                </c:pt>
                <c:pt idx="5">
                  <c:v>70000</c:v>
                </c:pt>
                <c:pt idx="6">
                  <c:v>70000</c:v>
                </c:pt>
                <c:pt idx="7">
                  <c:v>70000</c:v>
                </c:pt>
                <c:pt idx="8">
                  <c:v>70000</c:v>
                </c:pt>
                <c:pt idx="9">
                  <c:v>70000</c:v>
                </c:pt>
                <c:pt idx="10">
                  <c:v>70000</c:v>
                </c:pt>
                <c:pt idx="11">
                  <c:v>70000</c:v>
                </c:pt>
                <c:pt idx="12">
                  <c:v>69300</c:v>
                </c:pt>
                <c:pt idx="13">
                  <c:v>68600</c:v>
                </c:pt>
                <c:pt idx="14">
                  <c:v>67900</c:v>
                </c:pt>
                <c:pt idx="15">
                  <c:v>67000</c:v>
                </c:pt>
                <c:pt idx="16">
                  <c:v>65000</c:v>
                </c:pt>
                <c:pt idx="17">
                  <c:v>62000</c:v>
                </c:pt>
              </c:numCache>
            </c:numRef>
          </c:val>
          <c:smooth val="0"/>
        </c:ser>
        <c:marker val="1"/>
        <c:axId val="48035756"/>
        <c:axId val="29668621"/>
      </c:lineChart>
      <c:catAx>
        <c:axId val="48035756"/>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9668621"/>
        <c:crosses val="autoZero"/>
        <c:auto val="1"/>
        <c:lblOffset val="100"/>
        <c:noMultiLvlLbl val="0"/>
      </c:catAx>
      <c:valAx>
        <c:axId val="29668621"/>
        <c:scaling>
          <c:orientation val="minMax"/>
          <c:max val="80000"/>
          <c:min val="5000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48035756"/>
        <c:crossesAt val="1"/>
        <c:crossBetween val="between"/>
        <c:dispUnits/>
        <c:majorUnit val="6000"/>
        <c:minorUnit val="3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呉-30</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dLbl>
              <c:idx val="0"/>
              <c:delete val="1"/>
            </c:dLbl>
            <c:dLbl>
              <c:idx val="1"/>
              <c:layout>
                <c:manualLayout>
                  <c:x val="0"/>
                  <c:y val="0"/>
                </c:manualLayout>
              </c:layout>
              <c:tx>
                <c:rich>
                  <a:bodyPr vert="horz" rot="0" anchor="ctr"/>
                  <a:lstStyle/>
                  <a:p>
                    <a:pPr algn="ctr">
                      <a:defRPr/>
                    </a:pPr>
                    <a:r>
                      <a:rPr lang="en-US" cap="none" sz="900" b="0" i="0" u="none" baseline="0">
                        <a:latin typeface="ＭＳ Ｐゴシック"/>
                        <a:ea typeface="ＭＳ Ｐゴシック"/>
                        <a:cs typeface="ＭＳ Ｐゴシック"/>
                      </a:rPr>
                      <a:t>3.6%</a:t>
                    </a:r>
                  </a:p>
                </c:rich>
              </c:tx>
              <c:numFmt formatCode="#,##0;[Red]#,##0" sourceLinked="0"/>
              <c:showLegendKey val="0"/>
              <c:showVal val="1"/>
              <c:showBubbleSize val="0"/>
              <c:showCatName val="0"/>
              <c:showSerName val="0"/>
              <c:showPercent val="0"/>
            </c:dLbl>
            <c:dLbl>
              <c:idx val="2"/>
              <c:tx>
                <c:rich>
                  <a:bodyPr vert="horz" rot="0" anchor="ctr"/>
                  <a:lstStyle/>
                  <a:p>
                    <a:pPr algn="ctr">
                      <a:defRPr/>
                    </a:pPr>
                    <a:r>
                      <a:rPr lang="en-US" cap="none" sz="900" b="0" i="0" u="none" baseline="0">
                        <a:latin typeface="ＭＳ Ｐゴシック"/>
                        <a:ea typeface="ＭＳ Ｐゴシック"/>
                        <a:cs typeface="ＭＳ Ｐゴシック"/>
                      </a:rPr>
                      <a:t>4.6%</a:t>
                    </a:r>
                  </a:p>
                </c:rich>
              </c:tx>
              <c:numFmt formatCode="#,##0;[Red]#,##0" sourceLinked="0"/>
              <c:dLblPos val="t"/>
              <c:showLegendKey val="0"/>
              <c:showVal val="1"/>
              <c:showBubbleSize val="0"/>
              <c:showCatName val="0"/>
              <c:showSerName val="0"/>
              <c:showPercent val="0"/>
            </c:dLbl>
            <c:dLbl>
              <c:idx val="3"/>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4"/>
              <c:tx>
                <c:rich>
                  <a:bodyPr vert="horz" rot="0" anchor="ctr"/>
                  <a:lstStyle/>
                  <a:p>
                    <a:pPr algn="ctr">
                      <a:defRPr/>
                    </a:pPr>
                    <a:r>
                      <a:rPr lang="en-US" cap="none" sz="900" b="0" i="0" u="none" baseline="0">
                        <a:latin typeface="ＭＳ Ｐゴシック"/>
                        <a:ea typeface="ＭＳ Ｐゴシック"/>
                        <a:cs typeface="ＭＳ Ｐゴシック"/>
                      </a:rPr>
                      <a:t>▲0.8%</a:t>
                    </a:r>
                  </a:p>
                </c:rich>
              </c:tx>
              <c:numFmt formatCode="#,##0;[Red]#,##0" sourceLinked="0"/>
              <c:dLblPos val="t"/>
              <c:showLegendKey val="0"/>
              <c:showVal val="1"/>
              <c:showBubbleSize val="0"/>
              <c:showCatName val="0"/>
              <c:showSerName val="0"/>
              <c:showPercent val="0"/>
            </c:dLbl>
            <c:dLbl>
              <c:idx val="5"/>
              <c:tx>
                <c:rich>
                  <a:bodyPr vert="horz" rot="0" anchor="ctr"/>
                  <a:lstStyle/>
                  <a:p>
                    <a:pPr algn="ctr">
                      <a:defRPr/>
                    </a:pPr>
                    <a:r>
                      <a:rPr lang="en-US" cap="none" sz="900" b="0" i="0" u="none" baseline="0">
                        <a:latin typeface="ＭＳ Ｐゴシック"/>
                        <a:ea typeface="ＭＳ Ｐゴシック"/>
                        <a:cs typeface="ＭＳ Ｐゴシック"/>
                      </a:rPr>
                      <a:t>▲2.0%</a:t>
                    </a:r>
                  </a:p>
                </c:rich>
              </c:tx>
              <c:numFmt formatCode="#,##0;[Red]#,##0" sourceLinked="0"/>
              <c:dLblPos val="t"/>
              <c:showLegendKey val="0"/>
              <c:showVal val="1"/>
              <c:showBubbleSize val="0"/>
              <c:showCatName val="0"/>
              <c:showSerName val="0"/>
              <c:showPercent val="0"/>
            </c:dLbl>
            <c:dLbl>
              <c:idx val="6"/>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7"/>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8"/>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9"/>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10"/>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11"/>
              <c:tx>
                <c:rich>
                  <a:bodyPr vert="horz" rot="0" anchor="ctr"/>
                  <a:lstStyle/>
                  <a:p>
                    <a:pPr algn="ctr">
                      <a:defRPr/>
                    </a:pPr>
                    <a:r>
                      <a:rPr lang="en-US" cap="none" sz="900" b="0" i="0" u="none" baseline="0">
                        <a:latin typeface="ＭＳ Ｐゴシック"/>
                        <a:ea typeface="ＭＳ Ｐゴシック"/>
                        <a:cs typeface="ＭＳ Ｐゴシック"/>
                      </a:rPr>
                      <a:t>0.0%</a:t>
                    </a:r>
                  </a:p>
                </c:rich>
              </c:tx>
              <c:numFmt formatCode="#,##0;[Red]#,##0" sourceLinked="0"/>
              <c:dLblPos val="t"/>
              <c:showLegendKey val="0"/>
              <c:showVal val="1"/>
              <c:showBubbleSize val="0"/>
              <c:showCatName val="0"/>
              <c:showSerName val="0"/>
              <c:showPercent val="0"/>
            </c:dLbl>
            <c:dLbl>
              <c:idx val="12"/>
              <c:tx>
                <c:rich>
                  <a:bodyPr vert="horz" rot="0" anchor="ctr"/>
                  <a:lstStyle/>
                  <a:p>
                    <a:pPr algn="ctr">
                      <a:defRPr/>
                    </a:pPr>
                    <a:r>
                      <a:rPr lang="en-US" cap="none" sz="900" b="0" i="0" u="none" baseline="0">
                        <a:latin typeface="ＭＳ Ｐゴシック"/>
                        <a:ea typeface="ＭＳ Ｐゴシック"/>
                        <a:cs typeface="ＭＳ Ｐゴシック"/>
                      </a:rPr>
                      <a:t>▲1.0%</a:t>
                    </a:r>
                  </a:p>
                </c:rich>
              </c:tx>
              <c:numFmt formatCode="#,##0;[Red]#,##0" sourceLinked="0"/>
              <c:dLblPos val="t"/>
              <c:showLegendKey val="0"/>
              <c:showVal val="1"/>
              <c:showBubbleSize val="0"/>
              <c:showCatName val="0"/>
              <c:showSerName val="0"/>
              <c:showPercent val="0"/>
            </c:dLbl>
            <c:dLbl>
              <c:idx val="13"/>
              <c:tx>
                <c:rich>
                  <a:bodyPr vert="horz" rot="0" anchor="ctr"/>
                  <a:lstStyle/>
                  <a:p>
                    <a:pPr algn="ctr">
                      <a:defRPr/>
                    </a:pPr>
                    <a:r>
                      <a:rPr lang="en-US" cap="none" sz="900" b="0" i="0" u="none" baseline="0">
                        <a:latin typeface="ＭＳ Ｐゴシック"/>
                        <a:ea typeface="ＭＳ Ｐゴシック"/>
                        <a:cs typeface="ＭＳ Ｐゴシック"/>
                      </a:rPr>
                      <a:t>▲1.6%</a:t>
                    </a:r>
                  </a:p>
                </c:rich>
              </c:tx>
              <c:numFmt formatCode="#,##0;[Red]#,##0" sourceLinked="0"/>
              <c:dLblPos val="t"/>
              <c:showLegendKey val="0"/>
              <c:showVal val="1"/>
              <c:showBubbleSize val="0"/>
              <c:showCatName val="0"/>
              <c:showSerName val="0"/>
              <c:showPercent val="0"/>
            </c:dLbl>
            <c:dLbl>
              <c:idx val="14"/>
              <c:tx>
                <c:rich>
                  <a:bodyPr vert="horz" rot="0" anchor="ctr"/>
                  <a:lstStyle/>
                  <a:p>
                    <a:pPr algn="ctr">
                      <a:defRPr/>
                    </a:pPr>
                    <a:r>
                      <a:rPr lang="en-US" cap="none" sz="900" b="0" i="0" u="none" baseline="0">
                        <a:latin typeface="ＭＳ Ｐゴシック"/>
                        <a:ea typeface="ＭＳ Ｐゴシック"/>
                        <a:cs typeface="ＭＳ Ｐゴシック"/>
                      </a:rPr>
                      <a:t>▲2.5%</a:t>
                    </a:r>
                  </a:p>
                </c:rich>
              </c:tx>
              <c:numFmt formatCode="#,##0;[Red]#,##0" sourceLinked="0"/>
              <c:dLblPos val="t"/>
              <c:showLegendKey val="0"/>
              <c:showVal val="1"/>
              <c:showBubbleSize val="0"/>
              <c:showCatName val="0"/>
              <c:showSerName val="0"/>
              <c:showPercent val="0"/>
            </c:dLbl>
            <c:dLbl>
              <c:idx val="15"/>
              <c:tx>
                <c:rich>
                  <a:bodyPr vert="horz" rot="0" anchor="ctr"/>
                  <a:lstStyle/>
                  <a:p>
                    <a:pPr algn="ctr">
                      <a:defRPr/>
                    </a:pPr>
                    <a:r>
                      <a:rPr lang="en-US" cap="none" sz="900" b="0" i="0" u="none" baseline="0">
                        <a:latin typeface="ＭＳ Ｐゴシック"/>
                        <a:ea typeface="ＭＳ Ｐゴシック"/>
                        <a:cs typeface="ＭＳ Ｐゴシック"/>
                      </a:rPr>
                      <a:t>88,600</a:t>
                    </a:r>
                  </a:p>
                </c:rich>
              </c:tx>
              <c:numFmt formatCode="#,##0;[Red]#,##0" sourceLinked="0"/>
              <c:dLblPos val="t"/>
              <c:showLegendKey val="0"/>
              <c:showVal val="1"/>
              <c:showBubbleSize val="0"/>
              <c:showCatName val="0"/>
              <c:showSerName val="0"/>
              <c:showPercent val="0"/>
            </c:dLbl>
            <c:dLbl>
              <c:idx val="16"/>
              <c:txPr>
                <a:bodyPr vert="horz" rot="0" anchor="ctr"/>
                <a:lstStyle/>
                <a:p>
                  <a:pPr algn="ctr">
                    <a:defRPr lang="en-US" cap="none" sz="900" b="0" i="0" u="none" baseline="0">
                      <a:latin typeface="ＭＳ Ｐゴシック"/>
                      <a:ea typeface="ＭＳ Ｐゴシック"/>
                      <a:cs typeface="ＭＳ Ｐゴシック"/>
                    </a:defRPr>
                  </a:pPr>
                </a:p>
              </c:txPr>
              <c:numFmt formatCode="#,##0;[Red]#,##0" sourceLinked="0"/>
              <c:dLblPos val="t"/>
              <c:showLegendKey val="0"/>
              <c:showVal val="1"/>
              <c:showBubbleSize val="0"/>
              <c:showCatName val="0"/>
              <c:showSerName val="0"/>
              <c:showPercent val="0"/>
            </c:dLbl>
            <c:numFmt formatCode="#,##0;[Red]#,##0" sourceLinked="0"/>
            <c:txPr>
              <a:bodyPr vert="horz" rot="0" anchor="ctr"/>
              <a:lstStyle/>
              <a:p>
                <a:pPr algn="ctr">
                  <a:defRPr lang="en-US" cap="none" sz="9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'地価調査'!$D$68:$W$68</c:f>
              <c:numCache>
                <c:ptCount val="20"/>
                <c:pt idx="16">
                  <c:v>55000</c:v>
                </c:pt>
                <c:pt idx="17">
                  <c:v>52800</c:v>
                </c:pt>
              </c:numCache>
            </c:numRef>
          </c:val>
          <c:smooth val="0"/>
        </c:ser>
        <c:marker val="1"/>
        <c:axId val="65690998"/>
        <c:axId val="54348071"/>
      </c:lineChart>
      <c:catAx>
        <c:axId val="65690998"/>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348071"/>
        <c:crosses val="autoZero"/>
        <c:auto val="1"/>
        <c:lblOffset val="100"/>
        <c:noMultiLvlLbl val="0"/>
      </c:catAx>
      <c:valAx>
        <c:axId val="54348071"/>
        <c:scaling>
          <c:orientation val="minMax"/>
          <c:max val="60000"/>
          <c:min val="40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5690998"/>
        <c:crossesAt val="1"/>
        <c:crossBetween val="between"/>
        <c:dispUnits/>
        <c:majorUnit val="4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呉-31</a:t>
            </a:r>
          </a:p>
        </c:rich>
      </c:tx>
      <c:layout/>
      <c:spPr>
        <a:noFill/>
        <a:ln>
          <a:noFill/>
        </a:ln>
      </c:spPr>
    </c:title>
    <c:plotArea>
      <c:layout/>
      <c:lineChart>
        <c:grouping val="standar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'地価調査'!$D$70:$W$70</c:f>
              <c:numCache>
                <c:ptCount val="20"/>
                <c:pt idx="4">
                  <c:v>52000</c:v>
                </c:pt>
                <c:pt idx="5">
                  <c:v>52000</c:v>
                </c:pt>
                <c:pt idx="6">
                  <c:v>51000</c:v>
                </c:pt>
                <c:pt idx="7">
                  <c:v>50000</c:v>
                </c:pt>
                <c:pt idx="8">
                  <c:v>50000</c:v>
                </c:pt>
                <c:pt idx="9">
                  <c:v>50000</c:v>
                </c:pt>
                <c:pt idx="10">
                  <c:v>50000</c:v>
                </c:pt>
                <c:pt idx="11">
                  <c:v>50000</c:v>
                </c:pt>
                <c:pt idx="12">
                  <c:v>50000</c:v>
                </c:pt>
                <c:pt idx="13">
                  <c:v>50000</c:v>
                </c:pt>
                <c:pt idx="14">
                  <c:v>49700</c:v>
                </c:pt>
                <c:pt idx="15">
                  <c:v>49200</c:v>
                </c:pt>
                <c:pt idx="16">
                  <c:v>48000</c:v>
                </c:pt>
                <c:pt idx="17">
                  <c:v>46000</c:v>
                </c:pt>
              </c:numCache>
            </c:numRef>
          </c:val>
          <c:smooth val="0"/>
        </c:ser>
        <c:marker val="1"/>
        <c:axId val="19370592"/>
        <c:axId val="40117601"/>
      </c:lineChart>
      <c:catAx>
        <c:axId val="19370592"/>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0117601"/>
        <c:crosses val="autoZero"/>
        <c:auto val="1"/>
        <c:lblOffset val="100"/>
        <c:noMultiLvlLbl val="0"/>
      </c:catAx>
      <c:valAx>
        <c:axId val="40117601"/>
        <c:scaling>
          <c:orientation val="minMax"/>
          <c:max val="60000"/>
          <c:min val="40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19370592"/>
        <c:crossesAt val="1"/>
        <c:crossBetween val="between"/>
        <c:dispUnits/>
        <c:majorUnit val="4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呉5-1</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'地価調査'!$D$90:$W$90</c:f>
              <c:numCache>
                <c:ptCount val="20"/>
                <c:pt idx="4">
                  <c:v>1310000</c:v>
                </c:pt>
                <c:pt idx="5">
                  <c:v>1230000</c:v>
                </c:pt>
                <c:pt idx="6">
                  <c:v>1160000</c:v>
                </c:pt>
                <c:pt idx="7">
                  <c:v>1100000</c:v>
                </c:pt>
                <c:pt idx="8">
                  <c:v>1040000</c:v>
                </c:pt>
                <c:pt idx="9">
                  <c:v>957000</c:v>
                </c:pt>
                <c:pt idx="10">
                  <c:v>870000</c:v>
                </c:pt>
                <c:pt idx="11">
                  <c:v>770000</c:v>
                </c:pt>
                <c:pt idx="12">
                  <c:v>671000</c:v>
                </c:pt>
                <c:pt idx="13">
                  <c:v>585000</c:v>
                </c:pt>
                <c:pt idx="14">
                  <c:v>505000</c:v>
                </c:pt>
                <c:pt idx="15">
                  <c:v>444000</c:v>
                </c:pt>
                <c:pt idx="16">
                  <c:v>400000</c:v>
                </c:pt>
                <c:pt idx="17">
                  <c:v>375000</c:v>
                </c:pt>
              </c:numCache>
            </c:numRef>
          </c:val>
          <c:smooth val="0"/>
        </c:ser>
        <c:marker val="1"/>
        <c:axId val="25514090"/>
        <c:axId val="28300219"/>
      </c:lineChart>
      <c:catAx>
        <c:axId val="2551409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8300219"/>
        <c:crosses val="autoZero"/>
        <c:auto val="1"/>
        <c:lblOffset val="100"/>
        <c:noMultiLvlLbl val="0"/>
      </c:catAx>
      <c:valAx>
        <c:axId val="28300219"/>
        <c:scaling>
          <c:orientation val="minMax"/>
          <c:max val="20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5514090"/>
        <c:crossesAt val="1"/>
        <c:crossBetween val="between"/>
        <c:dispUnits/>
        <c:majorUnit val="400000"/>
        <c:minorUnit val="20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呉5-2</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'地価調査'!$D$92:$W$92</c:f>
              <c:numCache>
                <c:ptCount val="20"/>
                <c:pt idx="0">
                  <c:v>326000</c:v>
                </c:pt>
                <c:pt idx="1">
                  <c:v>410000</c:v>
                </c:pt>
                <c:pt idx="2">
                  <c:v>445000</c:v>
                </c:pt>
                <c:pt idx="3">
                  <c:v>433000</c:v>
                </c:pt>
                <c:pt idx="4">
                  <c:v>410000</c:v>
                </c:pt>
                <c:pt idx="5">
                  <c:v>394000</c:v>
                </c:pt>
                <c:pt idx="6">
                  <c:v>380000</c:v>
                </c:pt>
                <c:pt idx="7">
                  <c:v>365000</c:v>
                </c:pt>
                <c:pt idx="8">
                  <c:v>350000</c:v>
                </c:pt>
                <c:pt idx="9">
                  <c:v>335000</c:v>
                </c:pt>
                <c:pt idx="10">
                  <c:v>322000</c:v>
                </c:pt>
                <c:pt idx="11">
                  <c:v>309000</c:v>
                </c:pt>
                <c:pt idx="12">
                  <c:v>289000</c:v>
                </c:pt>
                <c:pt idx="13">
                  <c:v>269000</c:v>
                </c:pt>
                <c:pt idx="14">
                  <c:v>250000</c:v>
                </c:pt>
                <c:pt idx="15">
                  <c:v>232000</c:v>
                </c:pt>
                <c:pt idx="16">
                  <c:v>216000</c:v>
                </c:pt>
                <c:pt idx="17">
                  <c:v>203000</c:v>
                </c:pt>
              </c:numCache>
            </c:numRef>
          </c:val>
          <c:smooth val="0"/>
        </c:ser>
        <c:marker val="1"/>
        <c:axId val="53375380"/>
        <c:axId val="10616373"/>
      </c:lineChart>
      <c:catAx>
        <c:axId val="53375380"/>
        <c:scaling>
          <c:orientation val="minMax"/>
        </c:scaling>
        <c:axPos val="b"/>
        <c:title>
          <c:tx>
            <c:rich>
              <a:bodyPr vert="horz" rot="0" anchor="ctr"/>
              <a:lstStyle/>
              <a:p>
                <a:pPr algn="ctr">
                  <a:defRPr/>
                </a:pPr>
                <a:r>
                  <a:rPr lang="en-US" cap="none" sz="1100"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0616373"/>
        <c:crosses val="autoZero"/>
        <c:auto val="1"/>
        <c:lblOffset val="100"/>
        <c:noMultiLvlLbl val="0"/>
      </c:catAx>
      <c:valAx>
        <c:axId val="10616373"/>
        <c:scaling>
          <c:orientation val="minMax"/>
          <c:max val="500000"/>
          <c:min val="0"/>
        </c:scaling>
        <c:axPos val="l"/>
        <c:title>
          <c:tx>
            <c:rich>
              <a:bodyPr vert="wordArtVert" rot="0" anchor="ctr"/>
              <a:lstStyle/>
              <a:p>
                <a:pPr algn="ctr">
                  <a:defRPr/>
                </a:pPr>
                <a:r>
                  <a:rPr lang="en-US" cap="none" sz="1100"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53375380"/>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呉5-3</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'地価調査'!$D$94:$W$94</c:f>
              <c:numCache>
                <c:ptCount val="20"/>
                <c:pt idx="0">
                  <c:v>760000</c:v>
                </c:pt>
                <c:pt idx="1">
                  <c:v>970000</c:v>
                </c:pt>
                <c:pt idx="2">
                  <c:v>1050000</c:v>
                </c:pt>
                <c:pt idx="3">
                  <c:v>1050000</c:v>
                </c:pt>
                <c:pt idx="4">
                  <c:v>1000000</c:v>
                </c:pt>
                <c:pt idx="5">
                  <c:v>945000</c:v>
                </c:pt>
                <c:pt idx="6">
                  <c:v>893000</c:v>
                </c:pt>
                <c:pt idx="7">
                  <c:v>845000</c:v>
                </c:pt>
                <c:pt idx="8">
                  <c:v>794000</c:v>
                </c:pt>
                <c:pt idx="9">
                  <c:v>730000</c:v>
                </c:pt>
                <c:pt idx="10">
                  <c:v>671000</c:v>
                </c:pt>
                <c:pt idx="11">
                  <c:v>610000</c:v>
                </c:pt>
                <c:pt idx="12">
                  <c:v>549000</c:v>
                </c:pt>
                <c:pt idx="13">
                  <c:v>494000</c:v>
                </c:pt>
                <c:pt idx="14">
                  <c:v>440000</c:v>
                </c:pt>
                <c:pt idx="15">
                  <c:v>391000</c:v>
                </c:pt>
                <c:pt idx="16">
                  <c:v>352000</c:v>
                </c:pt>
                <c:pt idx="17">
                  <c:v>323000</c:v>
                </c:pt>
              </c:numCache>
            </c:numRef>
          </c:val>
          <c:smooth val="0"/>
        </c:ser>
        <c:marker val="1"/>
        <c:axId val="28438494"/>
        <c:axId val="54619855"/>
      </c:lineChart>
      <c:catAx>
        <c:axId val="28438494"/>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619855"/>
        <c:crosses val="autoZero"/>
        <c:auto val="1"/>
        <c:lblOffset val="100"/>
        <c:noMultiLvlLbl val="0"/>
      </c:catAx>
      <c:valAx>
        <c:axId val="54619855"/>
        <c:scaling>
          <c:orientation val="minMax"/>
          <c:max val="200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8438494"/>
        <c:crossesAt val="1"/>
        <c:crossBetween val="between"/>
        <c:dispUnits/>
        <c:majorUnit val="400000"/>
        <c:minorUnit val="20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呉5-4</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'地価調査'!$D$96:$W$96</c:f>
              <c:numCache>
                <c:ptCount val="20"/>
                <c:pt idx="4">
                  <c:v>259000</c:v>
                </c:pt>
                <c:pt idx="5">
                  <c:v>250000</c:v>
                </c:pt>
                <c:pt idx="6">
                  <c:v>235000</c:v>
                </c:pt>
                <c:pt idx="7">
                  <c:v>221000</c:v>
                </c:pt>
                <c:pt idx="8">
                  <c:v>213000</c:v>
                </c:pt>
                <c:pt idx="9">
                  <c:v>204000</c:v>
                </c:pt>
                <c:pt idx="10">
                  <c:v>198000</c:v>
                </c:pt>
                <c:pt idx="11">
                  <c:v>190000</c:v>
                </c:pt>
                <c:pt idx="12">
                  <c:v>180000</c:v>
                </c:pt>
                <c:pt idx="13">
                  <c:v>169000</c:v>
                </c:pt>
                <c:pt idx="14">
                  <c:v>158000</c:v>
                </c:pt>
                <c:pt idx="15">
                  <c:v>147000</c:v>
                </c:pt>
                <c:pt idx="16">
                  <c:v>136000</c:v>
                </c:pt>
                <c:pt idx="17">
                  <c:v>125000</c:v>
                </c:pt>
              </c:numCache>
            </c:numRef>
          </c:val>
          <c:smooth val="0"/>
        </c:ser>
        <c:marker val="1"/>
        <c:axId val="21816648"/>
        <c:axId val="62132105"/>
      </c:lineChart>
      <c:catAx>
        <c:axId val="21816648"/>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2132105"/>
        <c:crosses val="autoZero"/>
        <c:auto val="1"/>
        <c:lblOffset val="100"/>
        <c:noMultiLvlLbl val="0"/>
      </c:catAx>
      <c:valAx>
        <c:axId val="62132105"/>
        <c:scaling>
          <c:orientation val="minMax"/>
          <c:max val="350000"/>
          <c:min val="10000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1816648"/>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呉5-5</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'地価調査'!$D$98:$W$98</c:f>
              <c:numCache>
                <c:ptCount val="20"/>
                <c:pt idx="12">
                  <c:v>366000</c:v>
                </c:pt>
                <c:pt idx="13">
                  <c:v>335000</c:v>
                </c:pt>
                <c:pt idx="14">
                  <c:v>305000</c:v>
                </c:pt>
                <c:pt idx="15">
                  <c:v>275000</c:v>
                </c:pt>
                <c:pt idx="16">
                  <c:v>248000</c:v>
                </c:pt>
                <c:pt idx="17">
                  <c:v>232000</c:v>
                </c:pt>
              </c:numCache>
            </c:numRef>
          </c:val>
          <c:smooth val="0"/>
        </c:ser>
        <c:marker val="1"/>
        <c:axId val="22318034"/>
        <c:axId val="66644579"/>
      </c:lineChart>
      <c:catAx>
        <c:axId val="22318034"/>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66644579"/>
        <c:crosses val="autoZero"/>
        <c:auto val="1"/>
        <c:lblOffset val="100"/>
        <c:noMultiLvlLbl val="0"/>
      </c:catAx>
      <c:valAx>
        <c:axId val="66644579"/>
        <c:scaling>
          <c:orientation val="minMax"/>
          <c:max val="50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22318034"/>
        <c:crossesAt val="1"/>
        <c:crossBetween val="between"/>
        <c:dispUnits/>
        <c:majorUnit val="100000"/>
        <c:minorUnit val="5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呉5-6</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'地価調査'!$D$100:$W$100</c:f>
              <c:numCache>
                <c:ptCount val="20"/>
                <c:pt idx="14">
                  <c:v>167000</c:v>
                </c:pt>
                <c:pt idx="15">
                  <c:v>157000</c:v>
                </c:pt>
                <c:pt idx="16">
                  <c:v>149000</c:v>
                </c:pt>
                <c:pt idx="17">
                  <c:v>146000</c:v>
                </c:pt>
              </c:numCache>
            </c:numRef>
          </c:val>
          <c:smooth val="0"/>
        </c:ser>
        <c:marker val="1"/>
        <c:axId val="62930300"/>
        <c:axId val="29501789"/>
      </c:lineChart>
      <c:catAx>
        <c:axId val="62930300"/>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9501789"/>
        <c:crosses val="autoZero"/>
        <c:auto val="1"/>
        <c:lblOffset val="100"/>
        <c:noMultiLvlLbl val="0"/>
      </c:catAx>
      <c:valAx>
        <c:axId val="29501789"/>
        <c:scaling>
          <c:orientation val="minMax"/>
          <c:max val="25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2930300"/>
        <c:crossesAt val="1"/>
        <c:crossBetween val="between"/>
        <c:dispUnits/>
        <c:majorUnit val="50000"/>
        <c:minorUnit val="25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地価調査　呉5-7</a:t>
            </a:r>
          </a:p>
        </c:rich>
      </c:tx>
      <c:layout/>
      <c:spPr>
        <a:noFill/>
        <a:ln>
          <a:noFill/>
        </a:ln>
      </c:spPr>
    </c:title>
    <c:plotArea>
      <c:layout/>
      <c:lineChart>
        <c:grouping val="standard"/>
        <c:varyColors val="0"/>
        <c:ser>
          <c:idx val="0"/>
          <c:order val="0"/>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00"/>
                </a:solidFill>
              </a:ln>
            </c:spPr>
          </c:marker>
          <c:dLbls>
            <c:numFmt formatCode="General" sourceLinked="1"/>
            <c:txPr>
              <a:bodyPr vert="horz" rot="0" anchor="ctr"/>
              <a:lstStyle/>
              <a:p>
                <a:pPr algn="ctr">
                  <a:defRPr lang="en-US" cap="none" sz="875" b="0" i="0" u="none" baseline="0"/>
                </a:pPr>
              </a:p>
            </c:txPr>
            <c:dLblPos val="t"/>
            <c:showLegendKey val="0"/>
            <c:showVal val="1"/>
            <c:showBubbleSize val="0"/>
            <c:showCatName val="0"/>
            <c:showSerName val="0"/>
            <c:showLeaderLines val="1"/>
            <c:showPercent val="0"/>
          </c:dLbls>
          <c:cat>
            <c:strRef>
              <c:f>'地価調査'!$D$8:$W$8</c:f>
              <c:strCache>
                <c:ptCount val="20"/>
                <c:pt idx="0">
                  <c:v>平成元年</c:v>
                </c:pt>
                <c:pt idx="1">
                  <c:v>平成２年</c:v>
                </c:pt>
                <c:pt idx="2">
                  <c:v>平成３年</c:v>
                </c:pt>
                <c:pt idx="3">
                  <c:v>平成４年</c:v>
                </c:pt>
                <c:pt idx="4">
                  <c:v>平成５年</c:v>
                </c:pt>
                <c:pt idx="5">
                  <c:v>平成６年</c:v>
                </c:pt>
                <c:pt idx="6">
                  <c:v>平成７年</c:v>
                </c:pt>
                <c:pt idx="7">
                  <c:v>平成８年</c:v>
                </c:pt>
                <c:pt idx="8">
                  <c:v>平成９年</c:v>
                </c:pt>
                <c:pt idx="9">
                  <c:v>平成10年</c:v>
                </c:pt>
                <c:pt idx="10">
                  <c:v>平成11年</c:v>
                </c:pt>
                <c:pt idx="11">
                  <c:v>平成12年</c:v>
                </c:pt>
                <c:pt idx="12">
                  <c:v>平成13年</c:v>
                </c:pt>
                <c:pt idx="13">
                  <c:v>平成14年</c:v>
                </c:pt>
                <c:pt idx="14">
                  <c:v>平成15年</c:v>
                </c:pt>
                <c:pt idx="15">
                  <c:v>平成16年</c:v>
                </c:pt>
                <c:pt idx="16">
                  <c:v>平成17年</c:v>
                </c:pt>
                <c:pt idx="17">
                  <c:v>平成18年</c:v>
                </c:pt>
                <c:pt idx="18">
                  <c:v>平成19年</c:v>
                </c:pt>
                <c:pt idx="19">
                  <c:v>平成20年</c:v>
                </c:pt>
              </c:strCache>
            </c:strRef>
          </c:cat>
          <c:val>
            <c:numRef>
              <c:f>'地価調査'!$D$102:$W$102</c:f>
              <c:numCache>
                <c:ptCount val="20"/>
                <c:pt idx="10">
                  <c:v>730000</c:v>
                </c:pt>
                <c:pt idx="11">
                  <c:v>663000</c:v>
                </c:pt>
                <c:pt idx="12">
                  <c:v>597000</c:v>
                </c:pt>
                <c:pt idx="13">
                  <c:v>532000</c:v>
                </c:pt>
                <c:pt idx="14">
                  <c:v>470000</c:v>
                </c:pt>
                <c:pt idx="15">
                  <c:v>414000</c:v>
                </c:pt>
                <c:pt idx="16">
                  <c:v>369000</c:v>
                </c:pt>
                <c:pt idx="17">
                  <c:v>336000</c:v>
                </c:pt>
              </c:numCache>
            </c:numRef>
          </c:val>
          <c:smooth val="0"/>
        </c:ser>
        <c:marker val="1"/>
        <c:axId val="64189510"/>
        <c:axId val="40834679"/>
      </c:lineChart>
      <c:catAx>
        <c:axId val="64189510"/>
        <c:scaling>
          <c:orientation val="minMax"/>
        </c:scaling>
        <c:axPos val="b"/>
        <c:title>
          <c:tx>
            <c:rich>
              <a:bodyPr vert="horz" rot="0" anchor="ctr"/>
              <a:lstStyle/>
              <a:p>
                <a:pPr algn="ctr">
                  <a:defRPr/>
                </a:pPr>
                <a:r>
                  <a:rPr lang="en-US" cap="none" sz="1075" b="0" i="0" u="none" baseline="0"/>
                  <a:t>年度（7月1日時点）</a:t>
                </a:r>
              </a:p>
            </c:rich>
          </c:tx>
          <c:layout/>
          <c:overlay val="0"/>
          <c:spPr>
            <a:noFill/>
            <a:ln>
              <a:noFill/>
            </a:ln>
          </c:spPr>
        </c:title>
        <c:majorGridlines>
          <c:spPr>
            <a:ln w="3175">
              <a:solidFill>
                <a:srgbClr val="969696"/>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40834679"/>
        <c:crosses val="autoZero"/>
        <c:auto val="1"/>
        <c:lblOffset val="100"/>
        <c:noMultiLvlLbl val="0"/>
      </c:catAx>
      <c:valAx>
        <c:axId val="40834679"/>
        <c:scaling>
          <c:orientation val="minMax"/>
          <c:max val="1000000"/>
          <c:min val="0"/>
        </c:scaling>
        <c:axPos val="l"/>
        <c:title>
          <c:tx>
            <c:rich>
              <a:bodyPr vert="wordArtVert" rot="0" anchor="ctr"/>
              <a:lstStyle/>
              <a:p>
                <a:pPr algn="ctr">
                  <a:defRPr/>
                </a:pPr>
                <a:r>
                  <a:rPr lang="en-US" cap="none" sz="1075" b="0" i="0" u="none" baseline="0"/>
                  <a:t>価格（円）</a:t>
                </a:r>
              </a:p>
            </c:rich>
          </c:tx>
          <c:layout/>
          <c:overlay val="0"/>
          <c:spPr>
            <a:noFill/>
            <a:ln>
              <a:noFill/>
            </a:ln>
          </c:spPr>
        </c:title>
        <c:majorGridlines>
          <c:spPr>
            <a:ln w="3175">
              <a:solidFill>
                <a:srgbClr val="969696"/>
              </a:solidFill>
              <a:prstDash val="sysDot"/>
            </a:ln>
          </c:spPr>
        </c:majorGridlines>
        <c:minorGridlines>
          <c:spPr>
            <a:ln w="3175">
              <a:solidFill>
                <a:srgbClr val="969696"/>
              </a:solidFill>
              <a:prstDash val="sysDot"/>
            </a:ln>
          </c:spPr>
        </c:minorGridlines>
        <c:delete val="0"/>
        <c:numFmt formatCode="General" sourceLinked="1"/>
        <c:majorTickMark val="in"/>
        <c:minorTickMark val="none"/>
        <c:tickLblPos val="nextTo"/>
        <c:txPr>
          <a:bodyPr/>
          <a:lstStyle/>
          <a:p>
            <a:pPr>
              <a:defRPr lang="en-US" cap="none" sz="900" b="0" i="0" u="none" baseline="0"/>
            </a:pPr>
          </a:p>
        </c:txPr>
        <c:crossAx val="64189510"/>
        <c:crossesAt val="1"/>
        <c:crossBetween val="between"/>
        <c:dispUnits/>
        <c:majorUnit val="200000"/>
        <c:minorUnit val="100000"/>
      </c:valAx>
      <c:spPr>
        <a:solidFill>
          <a:srgbClr val="C0C0C0"/>
        </a:solidFill>
        <a:ln w="12700">
          <a:solidFill>
            <a:srgbClr val="808080"/>
          </a:solidFill>
        </a:ln>
      </c:spPr>
    </c:plotArea>
    <c:plotVisOnly val="1"/>
    <c:dispBlanksAs val="gap"/>
    <c:showDLblsOverMax val="0"/>
  </c:chart>
  <c:txPr>
    <a:bodyPr vert="horz" rot="0"/>
    <a:lstStyle/>
    <a:p>
      <a:pPr>
        <a:defRPr lang="en-US" cap="none" sz="20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 Id="rId5" Type="http://schemas.openxmlformats.org/officeDocument/2006/relationships/chart" Target="/xl/charts/chart66.xml" /><Relationship Id="rId6" Type="http://schemas.openxmlformats.org/officeDocument/2006/relationships/chart" Target="/xl/charts/chart67.xml" /><Relationship Id="rId7" Type="http://schemas.openxmlformats.org/officeDocument/2006/relationships/chart" Target="/xl/charts/chart68.xml" /><Relationship Id="rId8" Type="http://schemas.openxmlformats.org/officeDocument/2006/relationships/chart" Target="/xl/charts/chart69.xml" /><Relationship Id="rId9" Type="http://schemas.openxmlformats.org/officeDocument/2006/relationships/chart" Target="/xl/charts/chart70.xml" /><Relationship Id="rId10" Type="http://schemas.openxmlformats.org/officeDocument/2006/relationships/chart" Target="/xl/charts/chart71.xml" /><Relationship Id="rId11" Type="http://schemas.openxmlformats.org/officeDocument/2006/relationships/chart" Target="/xl/charts/chart72.xml" /><Relationship Id="rId12" Type="http://schemas.openxmlformats.org/officeDocument/2006/relationships/chart" Target="/xl/charts/chart73.xml" /><Relationship Id="rId13" Type="http://schemas.openxmlformats.org/officeDocument/2006/relationships/chart" Target="/xl/charts/chart74.xml" /><Relationship Id="rId14" Type="http://schemas.openxmlformats.org/officeDocument/2006/relationships/chart" Target="/xl/charts/chart75.xml" /><Relationship Id="rId15" Type="http://schemas.openxmlformats.org/officeDocument/2006/relationships/chart" Target="/xl/charts/chart76.xml" /><Relationship Id="rId16" Type="http://schemas.openxmlformats.org/officeDocument/2006/relationships/chart" Target="/xl/charts/chart77.xml" /><Relationship Id="rId17" Type="http://schemas.openxmlformats.org/officeDocument/2006/relationships/chart" Target="/xl/charts/chart78.xml" /><Relationship Id="rId18" Type="http://schemas.openxmlformats.org/officeDocument/2006/relationships/chart" Target="/xl/charts/chart79.xml" /><Relationship Id="rId19" Type="http://schemas.openxmlformats.org/officeDocument/2006/relationships/chart" Target="/xl/charts/chart80.xml" /><Relationship Id="rId20" Type="http://schemas.openxmlformats.org/officeDocument/2006/relationships/chart" Target="/xl/charts/chart81.xml" /><Relationship Id="rId21" Type="http://schemas.openxmlformats.org/officeDocument/2006/relationships/chart" Target="/xl/charts/chart82.xml" /><Relationship Id="rId22" Type="http://schemas.openxmlformats.org/officeDocument/2006/relationships/chart" Target="/xl/charts/chart83.xml" /><Relationship Id="rId23" Type="http://schemas.openxmlformats.org/officeDocument/2006/relationships/chart" Target="/xl/charts/chart84.xml" /><Relationship Id="rId24" Type="http://schemas.openxmlformats.org/officeDocument/2006/relationships/chart" Target="/xl/charts/chart85.xml" /><Relationship Id="rId25" Type="http://schemas.openxmlformats.org/officeDocument/2006/relationships/chart" Target="/xl/charts/chart86.xml" /><Relationship Id="rId26" Type="http://schemas.openxmlformats.org/officeDocument/2006/relationships/chart" Target="/xl/charts/chart87.xml" /><Relationship Id="rId27" Type="http://schemas.openxmlformats.org/officeDocument/2006/relationships/chart" Target="/xl/charts/chart88.xml" /><Relationship Id="rId28" Type="http://schemas.openxmlformats.org/officeDocument/2006/relationships/chart" Target="/xl/charts/chart89.xml" /><Relationship Id="rId29" Type="http://schemas.openxmlformats.org/officeDocument/2006/relationships/chart" Target="/xl/charts/chart90.xml" /><Relationship Id="rId30" Type="http://schemas.openxmlformats.org/officeDocument/2006/relationships/chart" Target="/xl/charts/chart91.xml" /><Relationship Id="rId31" Type="http://schemas.openxmlformats.org/officeDocument/2006/relationships/chart" Target="/xl/charts/chart92.xml" /><Relationship Id="rId32" Type="http://schemas.openxmlformats.org/officeDocument/2006/relationships/chart" Target="/xl/charts/chart93.xml" /><Relationship Id="rId33" Type="http://schemas.openxmlformats.org/officeDocument/2006/relationships/chart" Target="/xl/charts/chart94.xml" /><Relationship Id="rId34" Type="http://schemas.openxmlformats.org/officeDocument/2006/relationships/chart" Target="/xl/charts/chart95.xml" /><Relationship Id="rId35" Type="http://schemas.openxmlformats.org/officeDocument/2006/relationships/chart" Target="/xl/charts/chart96.xml" /><Relationship Id="rId36" Type="http://schemas.openxmlformats.org/officeDocument/2006/relationships/chart" Target="/xl/charts/chart97.xml" /><Relationship Id="rId37" Type="http://schemas.openxmlformats.org/officeDocument/2006/relationships/chart" Target="/xl/charts/chart98.xml" /><Relationship Id="rId38" Type="http://schemas.openxmlformats.org/officeDocument/2006/relationships/chart" Target="/xl/charts/chart99.xml" /><Relationship Id="rId39" Type="http://schemas.openxmlformats.org/officeDocument/2006/relationships/chart" Target="/xl/charts/chart100.xml" /><Relationship Id="rId40" Type="http://schemas.openxmlformats.org/officeDocument/2006/relationships/chart" Target="/xl/charts/chart101.xml" /><Relationship Id="rId41" Type="http://schemas.openxmlformats.org/officeDocument/2006/relationships/chart" Target="/xl/charts/chart102.xml" /><Relationship Id="rId42" Type="http://schemas.openxmlformats.org/officeDocument/2006/relationships/chart" Target="/xl/charts/chart103.xml" /><Relationship Id="rId43" Type="http://schemas.openxmlformats.org/officeDocument/2006/relationships/chart" Target="/xl/charts/chart104.xml" /><Relationship Id="rId44" Type="http://schemas.openxmlformats.org/officeDocument/2006/relationships/chart" Target="/xl/charts/chart105.xml" /><Relationship Id="rId45" Type="http://schemas.openxmlformats.org/officeDocument/2006/relationships/chart" Target="/xl/charts/chart106.xml" /><Relationship Id="rId46" Type="http://schemas.openxmlformats.org/officeDocument/2006/relationships/chart" Target="/xl/charts/chart107.xml" /><Relationship Id="rId47" Type="http://schemas.openxmlformats.org/officeDocument/2006/relationships/chart" Target="/xl/charts/chart108.xml" /><Relationship Id="rId48" Type="http://schemas.openxmlformats.org/officeDocument/2006/relationships/chart" Target="/xl/charts/chart109.xml" /><Relationship Id="rId49" Type="http://schemas.openxmlformats.org/officeDocument/2006/relationships/chart" Target="/xl/charts/chart110.xml" /><Relationship Id="rId50" Type="http://schemas.openxmlformats.org/officeDocument/2006/relationships/chart" Target="/xl/charts/chart111.xml" /><Relationship Id="rId51" Type="http://schemas.openxmlformats.org/officeDocument/2006/relationships/chart" Target="/xl/charts/chart112.xml" /><Relationship Id="rId52" Type="http://schemas.openxmlformats.org/officeDocument/2006/relationships/chart" Target="/xl/charts/chart113.xml" /><Relationship Id="rId53" Type="http://schemas.openxmlformats.org/officeDocument/2006/relationships/chart" Target="/xl/charts/chart114.xml" /><Relationship Id="rId54" Type="http://schemas.openxmlformats.org/officeDocument/2006/relationships/chart" Target="/xl/charts/chart115.xml" /><Relationship Id="rId55" Type="http://schemas.openxmlformats.org/officeDocument/2006/relationships/chart" Target="/xl/charts/chart116.xml" /><Relationship Id="rId56" Type="http://schemas.openxmlformats.org/officeDocument/2006/relationships/chart" Target="/xl/charts/chart117.xml" /><Relationship Id="rId57" Type="http://schemas.openxmlformats.org/officeDocument/2006/relationships/chart" Target="/xl/charts/chart118.xml" /><Relationship Id="rId58" Type="http://schemas.openxmlformats.org/officeDocument/2006/relationships/chart" Target="/xl/charts/chart119.xml" /><Relationship Id="rId59" Type="http://schemas.openxmlformats.org/officeDocument/2006/relationships/chart" Target="/xl/charts/chart120.xml" /><Relationship Id="rId60" Type="http://schemas.openxmlformats.org/officeDocument/2006/relationships/chart" Target="/xl/charts/chart121.xml" /><Relationship Id="rId61" Type="http://schemas.openxmlformats.org/officeDocument/2006/relationships/chart" Target="/xl/charts/chart122.xml" /><Relationship Id="rId62" Type="http://schemas.openxmlformats.org/officeDocument/2006/relationships/chart" Target="/xl/charts/chart123.xml" /><Relationship Id="rId63" Type="http://schemas.openxmlformats.org/officeDocument/2006/relationships/chart" Target="/xl/charts/chart124.xml" /><Relationship Id="rId64" Type="http://schemas.openxmlformats.org/officeDocument/2006/relationships/chart" Target="/xl/charts/chart125.xml" /><Relationship Id="rId65" Type="http://schemas.openxmlformats.org/officeDocument/2006/relationships/chart" Target="/xl/charts/chart126.xml" /><Relationship Id="rId66" Type="http://schemas.openxmlformats.org/officeDocument/2006/relationships/chart" Target="/xl/charts/chart127.xml" /><Relationship Id="rId67" Type="http://schemas.openxmlformats.org/officeDocument/2006/relationships/chart" Target="/xl/charts/chart128.xml" /><Relationship Id="rId68" Type="http://schemas.openxmlformats.org/officeDocument/2006/relationships/chart" Target="/xl/charts/chart129.xml" /><Relationship Id="rId69" Type="http://schemas.openxmlformats.org/officeDocument/2006/relationships/chart" Target="/xl/charts/chart130.xml" /><Relationship Id="rId70" Type="http://schemas.openxmlformats.org/officeDocument/2006/relationships/chart" Target="/xl/charts/chart131.xml" /><Relationship Id="rId71" Type="http://schemas.openxmlformats.org/officeDocument/2006/relationships/chart" Target="/xl/charts/chart132.xml" /><Relationship Id="rId72" Type="http://schemas.openxmlformats.org/officeDocument/2006/relationships/chart" Target="/xl/charts/chart133.xml" /><Relationship Id="rId73" Type="http://schemas.openxmlformats.org/officeDocument/2006/relationships/chart" Target="/xl/charts/chart134.xml" /><Relationship Id="rId74" Type="http://schemas.openxmlformats.org/officeDocument/2006/relationships/chart" Target="/xl/charts/chart135.xml" /><Relationship Id="rId75" Type="http://schemas.openxmlformats.org/officeDocument/2006/relationships/chart" Target="/xl/charts/chart136.xml" /><Relationship Id="rId76" Type="http://schemas.openxmlformats.org/officeDocument/2006/relationships/chart" Target="/xl/charts/chart137.xml" /><Relationship Id="rId77" Type="http://schemas.openxmlformats.org/officeDocument/2006/relationships/chart" Target="/xl/charts/chart1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32</xdr:row>
      <xdr:rowOff>0</xdr:rowOff>
    </xdr:to>
    <xdr:graphicFrame>
      <xdr:nvGraphicFramePr>
        <xdr:cNvPr id="1" name="Chart 1"/>
        <xdr:cNvGraphicFramePr/>
      </xdr:nvGraphicFramePr>
      <xdr:xfrm>
        <a:off x="0" y="0"/>
        <a:ext cx="10972800" cy="5448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16</xdr:col>
      <xdr:colOff>0</xdr:colOff>
      <xdr:row>64</xdr:row>
      <xdr:rowOff>0</xdr:rowOff>
    </xdr:to>
    <xdr:graphicFrame>
      <xdr:nvGraphicFramePr>
        <xdr:cNvPr id="2" name="Chart 2"/>
        <xdr:cNvGraphicFramePr/>
      </xdr:nvGraphicFramePr>
      <xdr:xfrm>
        <a:off x="0" y="5448300"/>
        <a:ext cx="10972800" cy="5448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16</xdr:col>
      <xdr:colOff>0</xdr:colOff>
      <xdr:row>96</xdr:row>
      <xdr:rowOff>0</xdr:rowOff>
    </xdr:to>
    <xdr:graphicFrame>
      <xdr:nvGraphicFramePr>
        <xdr:cNvPr id="3" name="Chart 3"/>
        <xdr:cNvGraphicFramePr/>
      </xdr:nvGraphicFramePr>
      <xdr:xfrm>
        <a:off x="0" y="10896600"/>
        <a:ext cx="10972800" cy="5448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0</xdr:rowOff>
    </xdr:from>
    <xdr:to>
      <xdr:col>16</xdr:col>
      <xdr:colOff>0</xdr:colOff>
      <xdr:row>128</xdr:row>
      <xdr:rowOff>0</xdr:rowOff>
    </xdr:to>
    <xdr:graphicFrame>
      <xdr:nvGraphicFramePr>
        <xdr:cNvPr id="4" name="Chart 4"/>
        <xdr:cNvGraphicFramePr/>
      </xdr:nvGraphicFramePr>
      <xdr:xfrm>
        <a:off x="0" y="16344900"/>
        <a:ext cx="10972800" cy="54483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128</xdr:row>
      <xdr:rowOff>0</xdr:rowOff>
    </xdr:from>
    <xdr:to>
      <xdr:col>16</xdr:col>
      <xdr:colOff>0</xdr:colOff>
      <xdr:row>160</xdr:row>
      <xdr:rowOff>0</xdr:rowOff>
    </xdr:to>
    <xdr:graphicFrame>
      <xdr:nvGraphicFramePr>
        <xdr:cNvPr id="5" name="Chart 5"/>
        <xdr:cNvGraphicFramePr/>
      </xdr:nvGraphicFramePr>
      <xdr:xfrm>
        <a:off x="0" y="21793200"/>
        <a:ext cx="10972800" cy="54483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160</xdr:row>
      <xdr:rowOff>0</xdr:rowOff>
    </xdr:from>
    <xdr:to>
      <xdr:col>16</xdr:col>
      <xdr:colOff>0</xdr:colOff>
      <xdr:row>192</xdr:row>
      <xdr:rowOff>0</xdr:rowOff>
    </xdr:to>
    <xdr:graphicFrame>
      <xdr:nvGraphicFramePr>
        <xdr:cNvPr id="6" name="Chart 6"/>
        <xdr:cNvGraphicFramePr/>
      </xdr:nvGraphicFramePr>
      <xdr:xfrm>
        <a:off x="0" y="27241500"/>
        <a:ext cx="10972800" cy="54483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192</xdr:row>
      <xdr:rowOff>0</xdr:rowOff>
    </xdr:from>
    <xdr:to>
      <xdr:col>16</xdr:col>
      <xdr:colOff>0</xdr:colOff>
      <xdr:row>224</xdr:row>
      <xdr:rowOff>0</xdr:rowOff>
    </xdr:to>
    <xdr:graphicFrame>
      <xdr:nvGraphicFramePr>
        <xdr:cNvPr id="7" name="Chart 7"/>
        <xdr:cNvGraphicFramePr/>
      </xdr:nvGraphicFramePr>
      <xdr:xfrm>
        <a:off x="0" y="32689800"/>
        <a:ext cx="10972800" cy="54483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224</xdr:row>
      <xdr:rowOff>0</xdr:rowOff>
    </xdr:from>
    <xdr:to>
      <xdr:col>16</xdr:col>
      <xdr:colOff>0</xdr:colOff>
      <xdr:row>256</xdr:row>
      <xdr:rowOff>0</xdr:rowOff>
    </xdr:to>
    <xdr:graphicFrame>
      <xdr:nvGraphicFramePr>
        <xdr:cNvPr id="8" name="Chart 8"/>
        <xdr:cNvGraphicFramePr/>
      </xdr:nvGraphicFramePr>
      <xdr:xfrm>
        <a:off x="0" y="38138100"/>
        <a:ext cx="10972800" cy="54483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256</xdr:row>
      <xdr:rowOff>0</xdr:rowOff>
    </xdr:from>
    <xdr:to>
      <xdr:col>16</xdr:col>
      <xdr:colOff>0</xdr:colOff>
      <xdr:row>288</xdr:row>
      <xdr:rowOff>0</xdr:rowOff>
    </xdr:to>
    <xdr:graphicFrame>
      <xdr:nvGraphicFramePr>
        <xdr:cNvPr id="9" name="Chart 9"/>
        <xdr:cNvGraphicFramePr/>
      </xdr:nvGraphicFramePr>
      <xdr:xfrm>
        <a:off x="0" y="43586400"/>
        <a:ext cx="10972800" cy="54483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288</xdr:row>
      <xdr:rowOff>0</xdr:rowOff>
    </xdr:from>
    <xdr:to>
      <xdr:col>16</xdr:col>
      <xdr:colOff>0</xdr:colOff>
      <xdr:row>320</xdr:row>
      <xdr:rowOff>0</xdr:rowOff>
    </xdr:to>
    <xdr:graphicFrame>
      <xdr:nvGraphicFramePr>
        <xdr:cNvPr id="10" name="Chart 10"/>
        <xdr:cNvGraphicFramePr/>
      </xdr:nvGraphicFramePr>
      <xdr:xfrm>
        <a:off x="0" y="49034700"/>
        <a:ext cx="10972800" cy="54483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320</xdr:row>
      <xdr:rowOff>0</xdr:rowOff>
    </xdr:from>
    <xdr:to>
      <xdr:col>16</xdr:col>
      <xdr:colOff>0</xdr:colOff>
      <xdr:row>352</xdr:row>
      <xdr:rowOff>0</xdr:rowOff>
    </xdr:to>
    <xdr:graphicFrame>
      <xdr:nvGraphicFramePr>
        <xdr:cNvPr id="11" name="Chart 11"/>
        <xdr:cNvGraphicFramePr/>
      </xdr:nvGraphicFramePr>
      <xdr:xfrm>
        <a:off x="0" y="54483000"/>
        <a:ext cx="10972800" cy="54483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352</xdr:row>
      <xdr:rowOff>0</xdr:rowOff>
    </xdr:from>
    <xdr:to>
      <xdr:col>16</xdr:col>
      <xdr:colOff>0</xdr:colOff>
      <xdr:row>384</xdr:row>
      <xdr:rowOff>0</xdr:rowOff>
    </xdr:to>
    <xdr:graphicFrame>
      <xdr:nvGraphicFramePr>
        <xdr:cNvPr id="12" name="Chart 12"/>
        <xdr:cNvGraphicFramePr/>
      </xdr:nvGraphicFramePr>
      <xdr:xfrm>
        <a:off x="0" y="59931300"/>
        <a:ext cx="10972800" cy="54483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384</xdr:row>
      <xdr:rowOff>0</xdr:rowOff>
    </xdr:from>
    <xdr:to>
      <xdr:col>16</xdr:col>
      <xdr:colOff>0</xdr:colOff>
      <xdr:row>416</xdr:row>
      <xdr:rowOff>0</xdr:rowOff>
    </xdr:to>
    <xdr:graphicFrame>
      <xdr:nvGraphicFramePr>
        <xdr:cNvPr id="13" name="Chart 13"/>
        <xdr:cNvGraphicFramePr/>
      </xdr:nvGraphicFramePr>
      <xdr:xfrm>
        <a:off x="0" y="65379600"/>
        <a:ext cx="10972800" cy="54483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416</xdr:row>
      <xdr:rowOff>0</xdr:rowOff>
    </xdr:from>
    <xdr:to>
      <xdr:col>16</xdr:col>
      <xdr:colOff>0</xdr:colOff>
      <xdr:row>448</xdr:row>
      <xdr:rowOff>0</xdr:rowOff>
    </xdr:to>
    <xdr:graphicFrame>
      <xdr:nvGraphicFramePr>
        <xdr:cNvPr id="14" name="Chart 14"/>
        <xdr:cNvGraphicFramePr/>
      </xdr:nvGraphicFramePr>
      <xdr:xfrm>
        <a:off x="0" y="70827900"/>
        <a:ext cx="10972800" cy="54483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448</xdr:row>
      <xdr:rowOff>0</xdr:rowOff>
    </xdr:from>
    <xdr:to>
      <xdr:col>16</xdr:col>
      <xdr:colOff>0</xdr:colOff>
      <xdr:row>480</xdr:row>
      <xdr:rowOff>0</xdr:rowOff>
    </xdr:to>
    <xdr:graphicFrame>
      <xdr:nvGraphicFramePr>
        <xdr:cNvPr id="15" name="Chart 15"/>
        <xdr:cNvGraphicFramePr/>
      </xdr:nvGraphicFramePr>
      <xdr:xfrm>
        <a:off x="0" y="76276200"/>
        <a:ext cx="10972800" cy="54483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480</xdr:row>
      <xdr:rowOff>0</xdr:rowOff>
    </xdr:from>
    <xdr:to>
      <xdr:col>16</xdr:col>
      <xdr:colOff>0</xdr:colOff>
      <xdr:row>512</xdr:row>
      <xdr:rowOff>0</xdr:rowOff>
    </xdr:to>
    <xdr:graphicFrame>
      <xdr:nvGraphicFramePr>
        <xdr:cNvPr id="16" name="Chart 16"/>
        <xdr:cNvGraphicFramePr/>
      </xdr:nvGraphicFramePr>
      <xdr:xfrm>
        <a:off x="0" y="81724500"/>
        <a:ext cx="10972800" cy="54483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512</xdr:row>
      <xdr:rowOff>0</xdr:rowOff>
    </xdr:from>
    <xdr:to>
      <xdr:col>16</xdr:col>
      <xdr:colOff>0</xdr:colOff>
      <xdr:row>544</xdr:row>
      <xdr:rowOff>0</xdr:rowOff>
    </xdr:to>
    <xdr:graphicFrame>
      <xdr:nvGraphicFramePr>
        <xdr:cNvPr id="17" name="Chart 17"/>
        <xdr:cNvGraphicFramePr/>
      </xdr:nvGraphicFramePr>
      <xdr:xfrm>
        <a:off x="0" y="87172800"/>
        <a:ext cx="10972800" cy="54483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544</xdr:row>
      <xdr:rowOff>0</xdr:rowOff>
    </xdr:from>
    <xdr:to>
      <xdr:col>16</xdr:col>
      <xdr:colOff>0</xdr:colOff>
      <xdr:row>576</xdr:row>
      <xdr:rowOff>0</xdr:rowOff>
    </xdr:to>
    <xdr:graphicFrame>
      <xdr:nvGraphicFramePr>
        <xdr:cNvPr id="18" name="Chart 18"/>
        <xdr:cNvGraphicFramePr/>
      </xdr:nvGraphicFramePr>
      <xdr:xfrm>
        <a:off x="0" y="92621100"/>
        <a:ext cx="10972800" cy="54483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576</xdr:row>
      <xdr:rowOff>0</xdr:rowOff>
    </xdr:from>
    <xdr:to>
      <xdr:col>16</xdr:col>
      <xdr:colOff>0</xdr:colOff>
      <xdr:row>608</xdr:row>
      <xdr:rowOff>0</xdr:rowOff>
    </xdr:to>
    <xdr:graphicFrame>
      <xdr:nvGraphicFramePr>
        <xdr:cNvPr id="19" name="Chart 19"/>
        <xdr:cNvGraphicFramePr/>
      </xdr:nvGraphicFramePr>
      <xdr:xfrm>
        <a:off x="0" y="98069400"/>
        <a:ext cx="10972800" cy="544830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608</xdr:row>
      <xdr:rowOff>0</xdr:rowOff>
    </xdr:from>
    <xdr:to>
      <xdr:col>16</xdr:col>
      <xdr:colOff>0</xdr:colOff>
      <xdr:row>640</xdr:row>
      <xdr:rowOff>0</xdr:rowOff>
    </xdr:to>
    <xdr:graphicFrame>
      <xdr:nvGraphicFramePr>
        <xdr:cNvPr id="20" name="Chart 20"/>
        <xdr:cNvGraphicFramePr/>
      </xdr:nvGraphicFramePr>
      <xdr:xfrm>
        <a:off x="0" y="103517700"/>
        <a:ext cx="10972800" cy="54483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640</xdr:row>
      <xdr:rowOff>0</xdr:rowOff>
    </xdr:from>
    <xdr:to>
      <xdr:col>16</xdr:col>
      <xdr:colOff>0</xdr:colOff>
      <xdr:row>672</xdr:row>
      <xdr:rowOff>0</xdr:rowOff>
    </xdr:to>
    <xdr:graphicFrame>
      <xdr:nvGraphicFramePr>
        <xdr:cNvPr id="21" name="Chart 21"/>
        <xdr:cNvGraphicFramePr/>
      </xdr:nvGraphicFramePr>
      <xdr:xfrm>
        <a:off x="0" y="108966000"/>
        <a:ext cx="10972800" cy="54483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672</xdr:row>
      <xdr:rowOff>0</xdr:rowOff>
    </xdr:from>
    <xdr:to>
      <xdr:col>16</xdr:col>
      <xdr:colOff>0</xdr:colOff>
      <xdr:row>704</xdr:row>
      <xdr:rowOff>0</xdr:rowOff>
    </xdr:to>
    <xdr:graphicFrame>
      <xdr:nvGraphicFramePr>
        <xdr:cNvPr id="22" name="Chart 22"/>
        <xdr:cNvGraphicFramePr/>
      </xdr:nvGraphicFramePr>
      <xdr:xfrm>
        <a:off x="0" y="114414300"/>
        <a:ext cx="10972800" cy="544830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704</xdr:row>
      <xdr:rowOff>0</xdr:rowOff>
    </xdr:from>
    <xdr:to>
      <xdr:col>16</xdr:col>
      <xdr:colOff>0</xdr:colOff>
      <xdr:row>736</xdr:row>
      <xdr:rowOff>0</xdr:rowOff>
    </xdr:to>
    <xdr:graphicFrame>
      <xdr:nvGraphicFramePr>
        <xdr:cNvPr id="23" name="Chart 23"/>
        <xdr:cNvGraphicFramePr/>
      </xdr:nvGraphicFramePr>
      <xdr:xfrm>
        <a:off x="0" y="119862600"/>
        <a:ext cx="10972800" cy="544830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736</xdr:row>
      <xdr:rowOff>0</xdr:rowOff>
    </xdr:from>
    <xdr:to>
      <xdr:col>16</xdr:col>
      <xdr:colOff>0</xdr:colOff>
      <xdr:row>768</xdr:row>
      <xdr:rowOff>0</xdr:rowOff>
    </xdr:to>
    <xdr:graphicFrame>
      <xdr:nvGraphicFramePr>
        <xdr:cNvPr id="24" name="Chart 24"/>
        <xdr:cNvGraphicFramePr/>
      </xdr:nvGraphicFramePr>
      <xdr:xfrm>
        <a:off x="0" y="125310900"/>
        <a:ext cx="10972800" cy="544830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768</xdr:row>
      <xdr:rowOff>0</xdr:rowOff>
    </xdr:from>
    <xdr:to>
      <xdr:col>16</xdr:col>
      <xdr:colOff>0</xdr:colOff>
      <xdr:row>800</xdr:row>
      <xdr:rowOff>0</xdr:rowOff>
    </xdr:to>
    <xdr:graphicFrame>
      <xdr:nvGraphicFramePr>
        <xdr:cNvPr id="25" name="Chart 25"/>
        <xdr:cNvGraphicFramePr/>
      </xdr:nvGraphicFramePr>
      <xdr:xfrm>
        <a:off x="0" y="130759200"/>
        <a:ext cx="10972800" cy="54483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800</xdr:row>
      <xdr:rowOff>0</xdr:rowOff>
    </xdr:from>
    <xdr:to>
      <xdr:col>16</xdr:col>
      <xdr:colOff>0</xdr:colOff>
      <xdr:row>832</xdr:row>
      <xdr:rowOff>0</xdr:rowOff>
    </xdr:to>
    <xdr:graphicFrame>
      <xdr:nvGraphicFramePr>
        <xdr:cNvPr id="26" name="Chart 26"/>
        <xdr:cNvGraphicFramePr/>
      </xdr:nvGraphicFramePr>
      <xdr:xfrm>
        <a:off x="0" y="136207500"/>
        <a:ext cx="10972800" cy="544830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832</xdr:row>
      <xdr:rowOff>0</xdr:rowOff>
    </xdr:from>
    <xdr:to>
      <xdr:col>16</xdr:col>
      <xdr:colOff>0</xdr:colOff>
      <xdr:row>864</xdr:row>
      <xdr:rowOff>0</xdr:rowOff>
    </xdr:to>
    <xdr:graphicFrame>
      <xdr:nvGraphicFramePr>
        <xdr:cNvPr id="27" name="Chart 27"/>
        <xdr:cNvGraphicFramePr/>
      </xdr:nvGraphicFramePr>
      <xdr:xfrm>
        <a:off x="0" y="141655800"/>
        <a:ext cx="10972800" cy="544830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864</xdr:row>
      <xdr:rowOff>0</xdr:rowOff>
    </xdr:from>
    <xdr:to>
      <xdr:col>16</xdr:col>
      <xdr:colOff>0</xdr:colOff>
      <xdr:row>896</xdr:row>
      <xdr:rowOff>0</xdr:rowOff>
    </xdr:to>
    <xdr:graphicFrame>
      <xdr:nvGraphicFramePr>
        <xdr:cNvPr id="28" name="Chart 28"/>
        <xdr:cNvGraphicFramePr/>
      </xdr:nvGraphicFramePr>
      <xdr:xfrm>
        <a:off x="0" y="147104100"/>
        <a:ext cx="10972800" cy="5448300"/>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928</xdr:row>
      <xdr:rowOff>0</xdr:rowOff>
    </xdr:from>
    <xdr:to>
      <xdr:col>16</xdr:col>
      <xdr:colOff>0</xdr:colOff>
      <xdr:row>960</xdr:row>
      <xdr:rowOff>0</xdr:rowOff>
    </xdr:to>
    <xdr:graphicFrame>
      <xdr:nvGraphicFramePr>
        <xdr:cNvPr id="29" name="Chart 29"/>
        <xdr:cNvGraphicFramePr/>
      </xdr:nvGraphicFramePr>
      <xdr:xfrm>
        <a:off x="0" y="158000700"/>
        <a:ext cx="10972800" cy="544830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1056</xdr:row>
      <xdr:rowOff>0</xdr:rowOff>
    </xdr:from>
    <xdr:to>
      <xdr:col>16</xdr:col>
      <xdr:colOff>0</xdr:colOff>
      <xdr:row>1088</xdr:row>
      <xdr:rowOff>0</xdr:rowOff>
    </xdr:to>
    <xdr:graphicFrame>
      <xdr:nvGraphicFramePr>
        <xdr:cNvPr id="30" name="Chart 30"/>
        <xdr:cNvGraphicFramePr/>
      </xdr:nvGraphicFramePr>
      <xdr:xfrm>
        <a:off x="0" y="179870100"/>
        <a:ext cx="10972800" cy="5448300"/>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1088</xdr:row>
      <xdr:rowOff>0</xdr:rowOff>
    </xdr:from>
    <xdr:to>
      <xdr:col>16</xdr:col>
      <xdr:colOff>0</xdr:colOff>
      <xdr:row>1120</xdr:row>
      <xdr:rowOff>0</xdr:rowOff>
    </xdr:to>
    <xdr:graphicFrame>
      <xdr:nvGraphicFramePr>
        <xdr:cNvPr id="31" name="Chart 31"/>
        <xdr:cNvGraphicFramePr/>
      </xdr:nvGraphicFramePr>
      <xdr:xfrm>
        <a:off x="0" y="185318400"/>
        <a:ext cx="10972800" cy="5448300"/>
      </xdr:xfrm>
      <a:graphic>
        <a:graphicData uri="http://schemas.openxmlformats.org/drawingml/2006/chart">
          <c:chart xmlns:c="http://schemas.openxmlformats.org/drawingml/2006/chart" r:id="rId31"/>
        </a:graphicData>
      </a:graphic>
    </xdr:graphicFrame>
    <xdr:clientData/>
  </xdr:twoCellAnchor>
  <xdr:twoCellAnchor>
    <xdr:from>
      <xdr:col>0</xdr:col>
      <xdr:colOff>0</xdr:colOff>
      <xdr:row>1120</xdr:row>
      <xdr:rowOff>0</xdr:rowOff>
    </xdr:from>
    <xdr:to>
      <xdr:col>16</xdr:col>
      <xdr:colOff>0</xdr:colOff>
      <xdr:row>1152</xdr:row>
      <xdr:rowOff>0</xdr:rowOff>
    </xdr:to>
    <xdr:graphicFrame>
      <xdr:nvGraphicFramePr>
        <xdr:cNvPr id="32" name="Chart 32"/>
        <xdr:cNvGraphicFramePr/>
      </xdr:nvGraphicFramePr>
      <xdr:xfrm>
        <a:off x="0" y="190766700"/>
        <a:ext cx="10972800" cy="5448300"/>
      </xdr:xfrm>
      <a:graphic>
        <a:graphicData uri="http://schemas.openxmlformats.org/drawingml/2006/chart">
          <c:chart xmlns:c="http://schemas.openxmlformats.org/drawingml/2006/chart" r:id="rId32"/>
        </a:graphicData>
      </a:graphic>
    </xdr:graphicFrame>
    <xdr:clientData/>
  </xdr:twoCellAnchor>
  <xdr:twoCellAnchor>
    <xdr:from>
      <xdr:col>0</xdr:col>
      <xdr:colOff>0</xdr:colOff>
      <xdr:row>1152</xdr:row>
      <xdr:rowOff>0</xdr:rowOff>
    </xdr:from>
    <xdr:to>
      <xdr:col>16</xdr:col>
      <xdr:colOff>0</xdr:colOff>
      <xdr:row>1184</xdr:row>
      <xdr:rowOff>0</xdr:rowOff>
    </xdr:to>
    <xdr:graphicFrame>
      <xdr:nvGraphicFramePr>
        <xdr:cNvPr id="33" name="Chart 33"/>
        <xdr:cNvGraphicFramePr/>
      </xdr:nvGraphicFramePr>
      <xdr:xfrm>
        <a:off x="0" y="196215000"/>
        <a:ext cx="10972800" cy="5448300"/>
      </xdr:xfrm>
      <a:graphic>
        <a:graphicData uri="http://schemas.openxmlformats.org/drawingml/2006/chart">
          <c:chart xmlns:c="http://schemas.openxmlformats.org/drawingml/2006/chart" r:id="rId33"/>
        </a:graphicData>
      </a:graphic>
    </xdr:graphicFrame>
    <xdr:clientData/>
  </xdr:twoCellAnchor>
  <xdr:twoCellAnchor>
    <xdr:from>
      <xdr:col>0</xdr:col>
      <xdr:colOff>0</xdr:colOff>
      <xdr:row>1184</xdr:row>
      <xdr:rowOff>0</xdr:rowOff>
    </xdr:from>
    <xdr:to>
      <xdr:col>16</xdr:col>
      <xdr:colOff>0</xdr:colOff>
      <xdr:row>1216</xdr:row>
      <xdr:rowOff>0</xdr:rowOff>
    </xdr:to>
    <xdr:graphicFrame>
      <xdr:nvGraphicFramePr>
        <xdr:cNvPr id="34" name="Chart 34"/>
        <xdr:cNvGraphicFramePr/>
      </xdr:nvGraphicFramePr>
      <xdr:xfrm>
        <a:off x="0" y="201663300"/>
        <a:ext cx="10972800" cy="5448300"/>
      </xdr:xfrm>
      <a:graphic>
        <a:graphicData uri="http://schemas.openxmlformats.org/drawingml/2006/chart">
          <c:chart xmlns:c="http://schemas.openxmlformats.org/drawingml/2006/chart" r:id="rId34"/>
        </a:graphicData>
      </a:graphic>
    </xdr:graphicFrame>
    <xdr:clientData/>
  </xdr:twoCellAnchor>
  <xdr:twoCellAnchor>
    <xdr:from>
      <xdr:col>0</xdr:col>
      <xdr:colOff>0</xdr:colOff>
      <xdr:row>1216</xdr:row>
      <xdr:rowOff>0</xdr:rowOff>
    </xdr:from>
    <xdr:to>
      <xdr:col>16</xdr:col>
      <xdr:colOff>0</xdr:colOff>
      <xdr:row>1248</xdr:row>
      <xdr:rowOff>0</xdr:rowOff>
    </xdr:to>
    <xdr:graphicFrame>
      <xdr:nvGraphicFramePr>
        <xdr:cNvPr id="35" name="Chart 35"/>
        <xdr:cNvGraphicFramePr/>
      </xdr:nvGraphicFramePr>
      <xdr:xfrm>
        <a:off x="0" y="207111600"/>
        <a:ext cx="10972800" cy="5448300"/>
      </xdr:xfrm>
      <a:graphic>
        <a:graphicData uri="http://schemas.openxmlformats.org/drawingml/2006/chart">
          <c:chart xmlns:c="http://schemas.openxmlformats.org/drawingml/2006/chart" r:id="rId35"/>
        </a:graphicData>
      </a:graphic>
    </xdr:graphicFrame>
    <xdr:clientData/>
  </xdr:twoCellAnchor>
  <xdr:twoCellAnchor>
    <xdr:from>
      <xdr:col>0</xdr:col>
      <xdr:colOff>0</xdr:colOff>
      <xdr:row>1248</xdr:row>
      <xdr:rowOff>0</xdr:rowOff>
    </xdr:from>
    <xdr:to>
      <xdr:col>16</xdr:col>
      <xdr:colOff>0</xdr:colOff>
      <xdr:row>1280</xdr:row>
      <xdr:rowOff>0</xdr:rowOff>
    </xdr:to>
    <xdr:graphicFrame>
      <xdr:nvGraphicFramePr>
        <xdr:cNvPr id="36" name="Chart 36"/>
        <xdr:cNvGraphicFramePr/>
      </xdr:nvGraphicFramePr>
      <xdr:xfrm>
        <a:off x="0" y="212559900"/>
        <a:ext cx="10972800" cy="5448300"/>
      </xdr:xfrm>
      <a:graphic>
        <a:graphicData uri="http://schemas.openxmlformats.org/drawingml/2006/chart">
          <c:chart xmlns:c="http://schemas.openxmlformats.org/drawingml/2006/chart" r:id="rId36"/>
        </a:graphicData>
      </a:graphic>
    </xdr:graphicFrame>
    <xdr:clientData/>
  </xdr:twoCellAnchor>
  <xdr:twoCellAnchor>
    <xdr:from>
      <xdr:col>0</xdr:col>
      <xdr:colOff>0</xdr:colOff>
      <xdr:row>1280</xdr:row>
      <xdr:rowOff>0</xdr:rowOff>
    </xdr:from>
    <xdr:to>
      <xdr:col>16</xdr:col>
      <xdr:colOff>0</xdr:colOff>
      <xdr:row>1312</xdr:row>
      <xdr:rowOff>0</xdr:rowOff>
    </xdr:to>
    <xdr:graphicFrame>
      <xdr:nvGraphicFramePr>
        <xdr:cNvPr id="37" name="Chart 37"/>
        <xdr:cNvGraphicFramePr/>
      </xdr:nvGraphicFramePr>
      <xdr:xfrm>
        <a:off x="0" y="218008200"/>
        <a:ext cx="10972800" cy="5448300"/>
      </xdr:xfrm>
      <a:graphic>
        <a:graphicData uri="http://schemas.openxmlformats.org/drawingml/2006/chart">
          <c:chart xmlns:c="http://schemas.openxmlformats.org/drawingml/2006/chart" r:id="rId37"/>
        </a:graphicData>
      </a:graphic>
    </xdr:graphicFrame>
    <xdr:clientData/>
  </xdr:twoCellAnchor>
  <xdr:twoCellAnchor>
    <xdr:from>
      <xdr:col>0</xdr:col>
      <xdr:colOff>0</xdr:colOff>
      <xdr:row>1312</xdr:row>
      <xdr:rowOff>0</xdr:rowOff>
    </xdr:from>
    <xdr:to>
      <xdr:col>16</xdr:col>
      <xdr:colOff>0</xdr:colOff>
      <xdr:row>1344</xdr:row>
      <xdr:rowOff>0</xdr:rowOff>
    </xdr:to>
    <xdr:graphicFrame>
      <xdr:nvGraphicFramePr>
        <xdr:cNvPr id="38" name="Chart 38"/>
        <xdr:cNvGraphicFramePr/>
      </xdr:nvGraphicFramePr>
      <xdr:xfrm>
        <a:off x="0" y="223456500"/>
        <a:ext cx="10972800" cy="5448300"/>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1344</xdr:row>
      <xdr:rowOff>0</xdr:rowOff>
    </xdr:from>
    <xdr:to>
      <xdr:col>16</xdr:col>
      <xdr:colOff>0</xdr:colOff>
      <xdr:row>1376</xdr:row>
      <xdr:rowOff>0</xdr:rowOff>
    </xdr:to>
    <xdr:graphicFrame>
      <xdr:nvGraphicFramePr>
        <xdr:cNvPr id="39" name="Chart 39"/>
        <xdr:cNvGraphicFramePr/>
      </xdr:nvGraphicFramePr>
      <xdr:xfrm>
        <a:off x="0" y="228904800"/>
        <a:ext cx="10972800" cy="5448300"/>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1376</xdr:row>
      <xdr:rowOff>0</xdr:rowOff>
    </xdr:from>
    <xdr:to>
      <xdr:col>16</xdr:col>
      <xdr:colOff>0</xdr:colOff>
      <xdr:row>1408</xdr:row>
      <xdr:rowOff>0</xdr:rowOff>
    </xdr:to>
    <xdr:graphicFrame>
      <xdr:nvGraphicFramePr>
        <xdr:cNvPr id="40" name="Chart 40"/>
        <xdr:cNvGraphicFramePr/>
      </xdr:nvGraphicFramePr>
      <xdr:xfrm>
        <a:off x="0" y="234353100"/>
        <a:ext cx="10972800" cy="5448300"/>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1408</xdr:row>
      <xdr:rowOff>0</xdr:rowOff>
    </xdr:from>
    <xdr:to>
      <xdr:col>16</xdr:col>
      <xdr:colOff>0</xdr:colOff>
      <xdr:row>1440</xdr:row>
      <xdr:rowOff>0</xdr:rowOff>
    </xdr:to>
    <xdr:graphicFrame>
      <xdr:nvGraphicFramePr>
        <xdr:cNvPr id="41" name="Chart 41"/>
        <xdr:cNvGraphicFramePr/>
      </xdr:nvGraphicFramePr>
      <xdr:xfrm>
        <a:off x="0" y="239801400"/>
        <a:ext cx="10972800" cy="5448300"/>
      </xdr:xfrm>
      <a:graphic>
        <a:graphicData uri="http://schemas.openxmlformats.org/drawingml/2006/chart">
          <c:chart xmlns:c="http://schemas.openxmlformats.org/drawingml/2006/chart" r:id="rId41"/>
        </a:graphicData>
      </a:graphic>
    </xdr:graphicFrame>
    <xdr:clientData/>
  </xdr:twoCellAnchor>
  <xdr:twoCellAnchor>
    <xdr:from>
      <xdr:col>0</xdr:col>
      <xdr:colOff>0</xdr:colOff>
      <xdr:row>1440</xdr:row>
      <xdr:rowOff>0</xdr:rowOff>
    </xdr:from>
    <xdr:to>
      <xdr:col>16</xdr:col>
      <xdr:colOff>0</xdr:colOff>
      <xdr:row>1472</xdr:row>
      <xdr:rowOff>0</xdr:rowOff>
    </xdr:to>
    <xdr:graphicFrame>
      <xdr:nvGraphicFramePr>
        <xdr:cNvPr id="42" name="Chart 42"/>
        <xdr:cNvGraphicFramePr/>
      </xdr:nvGraphicFramePr>
      <xdr:xfrm>
        <a:off x="0" y="245249700"/>
        <a:ext cx="10972800" cy="5448300"/>
      </xdr:xfrm>
      <a:graphic>
        <a:graphicData uri="http://schemas.openxmlformats.org/drawingml/2006/chart">
          <c:chart xmlns:c="http://schemas.openxmlformats.org/drawingml/2006/chart" r:id="rId42"/>
        </a:graphicData>
      </a:graphic>
    </xdr:graphicFrame>
    <xdr:clientData/>
  </xdr:twoCellAnchor>
  <xdr:twoCellAnchor>
    <xdr:from>
      <xdr:col>0</xdr:col>
      <xdr:colOff>0</xdr:colOff>
      <xdr:row>1472</xdr:row>
      <xdr:rowOff>0</xdr:rowOff>
    </xdr:from>
    <xdr:to>
      <xdr:col>16</xdr:col>
      <xdr:colOff>0</xdr:colOff>
      <xdr:row>1504</xdr:row>
      <xdr:rowOff>0</xdr:rowOff>
    </xdr:to>
    <xdr:graphicFrame>
      <xdr:nvGraphicFramePr>
        <xdr:cNvPr id="43" name="Chart 43"/>
        <xdr:cNvGraphicFramePr/>
      </xdr:nvGraphicFramePr>
      <xdr:xfrm>
        <a:off x="0" y="250698000"/>
        <a:ext cx="10972800" cy="5448300"/>
      </xdr:xfrm>
      <a:graphic>
        <a:graphicData uri="http://schemas.openxmlformats.org/drawingml/2006/chart">
          <c:chart xmlns:c="http://schemas.openxmlformats.org/drawingml/2006/chart" r:id="rId43"/>
        </a:graphicData>
      </a:graphic>
    </xdr:graphicFrame>
    <xdr:clientData/>
  </xdr:twoCellAnchor>
  <xdr:twoCellAnchor>
    <xdr:from>
      <xdr:col>0</xdr:col>
      <xdr:colOff>0</xdr:colOff>
      <xdr:row>1504</xdr:row>
      <xdr:rowOff>0</xdr:rowOff>
    </xdr:from>
    <xdr:to>
      <xdr:col>16</xdr:col>
      <xdr:colOff>0</xdr:colOff>
      <xdr:row>1536</xdr:row>
      <xdr:rowOff>0</xdr:rowOff>
    </xdr:to>
    <xdr:graphicFrame>
      <xdr:nvGraphicFramePr>
        <xdr:cNvPr id="44" name="Chart 44"/>
        <xdr:cNvGraphicFramePr/>
      </xdr:nvGraphicFramePr>
      <xdr:xfrm>
        <a:off x="0" y="256146300"/>
        <a:ext cx="10972800" cy="5448300"/>
      </xdr:xfrm>
      <a:graphic>
        <a:graphicData uri="http://schemas.openxmlformats.org/drawingml/2006/chart">
          <c:chart xmlns:c="http://schemas.openxmlformats.org/drawingml/2006/chart" r:id="rId44"/>
        </a:graphicData>
      </a:graphic>
    </xdr:graphicFrame>
    <xdr:clientData/>
  </xdr:twoCellAnchor>
  <xdr:twoCellAnchor>
    <xdr:from>
      <xdr:col>0</xdr:col>
      <xdr:colOff>0</xdr:colOff>
      <xdr:row>1536</xdr:row>
      <xdr:rowOff>0</xdr:rowOff>
    </xdr:from>
    <xdr:to>
      <xdr:col>16</xdr:col>
      <xdr:colOff>0</xdr:colOff>
      <xdr:row>1568</xdr:row>
      <xdr:rowOff>0</xdr:rowOff>
    </xdr:to>
    <xdr:graphicFrame>
      <xdr:nvGraphicFramePr>
        <xdr:cNvPr id="45" name="Chart 45"/>
        <xdr:cNvGraphicFramePr/>
      </xdr:nvGraphicFramePr>
      <xdr:xfrm>
        <a:off x="0" y="261594600"/>
        <a:ext cx="10972800" cy="5448300"/>
      </xdr:xfrm>
      <a:graphic>
        <a:graphicData uri="http://schemas.openxmlformats.org/drawingml/2006/chart">
          <c:chart xmlns:c="http://schemas.openxmlformats.org/drawingml/2006/chart" r:id="rId45"/>
        </a:graphicData>
      </a:graphic>
    </xdr:graphicFrame>
    <xdr:clientData/>
  </xdr:twoCellAnchor>
  <xdr:twoCellAnchor>
    <xdr:from>
      <xdr:col>0</xdr:col>
      <xdr:colOff>0</xdr:colOff>
      <xdr:row>1632</xdr:row>
      <xdr:rowOff>0</xdr:rowOff>
    </xdr:from>
    <xdr:to>
      <xdr:col>16</xdr:col>
      <xdr:colOff>0</xdr:colOff>
      <xdr:row>1664</xdr:row>
      <xdr:rowOff>0</xdr:rowOff>
    </xdr:to>
    <xdr:graphicFrame>
      <xdr:nvGraphicFramePr>
        <xdr:cNvPr id="46" name="Chart 46"/>
        <xdr:cNvGraphicFramePr/>
      </xdr:nvGraphicFramePr>
      <xdr:xfrm>
        <a:off x="0" y="278015700"/>
        <a:ext cx="10972800" cy="5448300"/>
      </xdr:xfrm>
      <a:graphic>
        <a:graphicData uri="http://schemas.openxmlformats.org/drawingml/2006/chart">
          <c:chart xmlns:c="http://schemas.openxmlformats.org/drawingml/2006/chart" r:id="rId46"/>
        </a:graphicData>
      </a:graphic>
    </xdr:graphicFrame>
    <xdr:clientData/>
  </xdr:twoCellAnchor>
  <xdr:twoCellAnchor>
    <xdr:from>
      <xdr:col>0</xdr:col>
      <xdr:colOff>0</xdr:colOff>
      <xdr:row>1664</xdr:row>
      <xdr:rowOff>0</xdr:rowOff>
    </xdr:from>
    <xdr:to>
      <xdr:col>16</xdr:col>
      <xdr:colOff>0</xdr:colOff>
      <xdr:row>1696</xdr:row>
      <xdr:rowOff>0</xdr:rowOff>
    </xdr:to>
    <xdr:graphicFrame>
      <xdr:nvGraphicFramePr>
        <xdr:cNvPr id="47" name="Chart 47"/>
        <xdr:cNvGraphicFramePr/>
      </xdr:nvGraphicFramePr>
      <xdr:xfrm>
        <a:off x="0" y="283464000"/>
        <a:ext cx="10972800" cy="5448300"/>
      </xdr:xfrm>
      <a:graphic>
        <a:graphicData uri="http://schemas.openxmlformats.org/drawingml/2006/chart">
          <c:chart xmlns:c="http://schemas.openxmlformats.org/drawingml/2006/chart" r:id="rId47"/>
        </a:graphicData>
      </a:graphic>
    </xdr:graphicFrame>
    <xdr:clientData/>
  </xdr:twoCellAnchor>
  <xdr:twoCellAnchor>
    <xdr:from>
      <xdr:col>0</xdr:col>
      <xdr:colOff>0</xdr:colOff>
      <xdr:row>1696</xdr:row>
      <xdr:rowOff>0</xdr:rowOff>
    </xdr:from>
    <xdr:to>
      <xdr:col>16</xdr:col>
      <xdr:colOff>0</xdr:colOff>
      <xdr:row>1728</xdr:row>
      <xdr:rowOff>0</xdr:rowOff>
    </xdr:to>
    <xdr:graphicFrame>
      <xdr:nvGraphicFramePr>
        <xdr:cNvPr id="48" name="Chart 48"/>
        <xdr:cNvGraphicFramePr/>
      </xdr:nvGraphicFramePr>
      <xdr:xfrm>
        <a:off x="0" y="288912300"/>
        <a:ext cx="10972800" cy="5448300"/>
      </xdr:xfrm>
      <a:graphic>
        <a:graphicData uri="http://schemas.openxmlformats.org/drawingml/2006/chart">
          <c:chart xmlns:c="http://schemas.openxmlformats.org/drawingml/2006/chart" r:id="rId48"/>
        </a:graphicData>
      </a:graphic>
    </xdr:graphicFrame>
    <xdr:clientData/>
  </xdr:twoCellAnchor>
  <xdr:twoCellAnchor>
    <xdr:from>
      <xdr:col>0</xdr:col>
      <xdr:colOff>0</xdr:colOff>
      <xdr:row>1728</xdr:row>
      <xdr:rowOff>0</xdr:rowOff>
    </xdr:from>
    <xdr:to>
      <xdr:col>16</xdr:col>
      <xdr:colOff>0</xdr:colOff>
      <xdr:row>1760</xdr:row>
      <xdr:rowOff>0</xdr:rowOff>
    </xdr:to>
    <xdr:graphicFrame>
      <xdr:nvGraphicFramePr>
        <xdr:cNvPr id="49" name="Chart 49"/>
        <xdr:cNvGraphicFramePr/>
      </xdr:nvGraphicFramePr>
      <xdr:xfrm>
        <a:off x="0" y="294360600"/>
        <a:ext cx="10972800" cy="5448300"/>
      </xdr:xfrm>
      <a:graphic>
        <a:graphicData uri="http://schemas.openxmlformats.org/drawingml/2006/chart">
          <c:chart xmlns:c="http://schemas.openxmlformats.org/drawingml/2006/chart" r:id="rId49"/>
        </a:graphicData>
      </a:graphic>
    </xdr:graphicFrame>
    <xdr:clientData/>
  </xdr:twoCellAnchor>
  <xdr:twoCellAnchor>
    <xdr:from>
      <xdr:col>0</xdr:col>
      <xdr:colOff>0</xdr:colOff>
      <xdr:row>1760</xdr:row>
      <xdr:rowOff>0</xdr:rowOff>
    </xdr:from>
    <xdr:to>
      <xdr:col>16</xdr:col>
      <xdr:colOff>0</xdr:colOff>
      <xdr:row>1792</xdr:row>
      <xdr:rowOff>0</xdr:rowOff>
    </xdr:to>
    <xdr:graphicFrame>
      <xdr:nvGraphicFramePr>
        <xdr:cNvPr id="50" name="Chart 50"/>
        <xdr:cNvGraphicFramePr/>
      </xdr:nvGraphicFramePr>
      <xdr:xfrm>
        <a:off x="0" y="299808900"/>
        <a:ext cx="10972800" cy="5448300"/>
      </xdr:xfrm>
      <a:graphic>
        <a:graphicData uri="http://schemas.openxmlformats.org/drawingml/2006/chart">
          <c:chart xmlns:c="http://schemas.openxmlformats.org/drawingml/2006/chart" r:id="rId50"/>
        </a:graphicData>
      </a:graphic>
    </xdr:graphicFrame>
    <xdr:clientData/>
  </xdr:twoCellAnchor>
  <xdr:twoCellAnchor>
    <xdr:from>
      <xdr:col>0</xdr:col>
      <xdr:colOff>0</xdr:colOff>
      <xdr:row>1792</xdr:row>
      <xdr:rowOff>0</xdr:rowOff>
    </xdr:from>
    <xdr:to>
      <xdr:col>16</xdr:col>
      <xdr:colOff>0</xdr:colOff>
      <xdr:row>1824</xdr:row>
      <xdr:rowOff>0</xdr:rowOff>
    </xdr:to>
    <xdr:graphicFrame>
      <xdr:nvGraphicFramePr>
        <xdr:cNvPr id="51" name="Chart 51"/>
        <xdr:cNvGraphicFramePr/>
      </xdr:nvGraphicFramePr>
      <xdr:xfrm>
        <a:off x="0" y="305257200"/>
        <a:ext cx="10972800" cy="5448300"/>
      </xdr:xfrm>
      <a:graphic>
        <a:graphicData uri="http://schemas.openxmlformats.org/drawingml/2006/chart">
          <c:chart xmlns:c="http://schemas.openxmlformats.org/drawingml/2006/chart" r:id="rId51"/>
        </a:graphicData>
      </a:graphic>
    </xdr:graphicFrame>
    <xdr:clientData/>
  </xdr:twoCellAnchor>
  <xdr:twoCellAnchor>
    <xdr:from>
      <xdr:col>0</xdr:col>
      <xdr:colOff>0</xdr:colOff>
      <xdr:row>1824</xdr:row>
      <xdr:rowOff>0</xdr:rowOff>
    </xdr:from>
    <xdr:to>
      <xdr:col>16</xdr:col>
      <xdr:colOff>0</xdr:colOff>
      <xdr:row>1856</xdr:row>
      <xdr:rowOff>0</xdr:rowOff>
    </xdr:to>
    <xdr:graphicFrame>
      <xdr:nvGraphicFramePr>
        <xdr:cNvPr id="52" name="Chart 52"/>
        <xdr:cNvGraphicFramePr/>
      </xdr:nvGraphicFramePr>
      <xdr:xfrm>
        <a:off x="0" y="310705500"/>
        <a:ext cx="10972800" cy="5448300"/>
      </xdr:xfrm>
      <a:graphic>
        <a:graphicData uri="http://schemas.openxmlformats.org/drawingml/2006/chart">
          <c:chart xmlns:c="http://schemas.openxmlformats.org/drawingml/2006/chart" r:id="rId52"/>
        </a:graphicData>
      </a:graphic>
    </xdr:graphicFrame>
    <xdr:clientData/>
  </xdr:twoCellAnchor>
  <xdr:twoCellAnchor>
    <xdr:from>
      <xdr:col>0</xdr:col>
      <xdr:colOff>0</xdr:colOff>
      <xdr:row>1856</xdr:row>
      <xdr:rowOff>0</xdr:rowOff>
    </xdr:from>
    <xdr:to>
      <xdr:col>16</xdr:col>
      <xdr:colOff>0</xdr:colOff>
      <xdr:row>1888</xdr:row>
      <xdr:rowOff>0</xdr:rowOff>
    </xdr:to>
    <xdr:graphicFrame>
      <xdr:nvGraphicFramePr>
        <xdr:cNvPr id="53" name="Chart 53"/>
        <xdr:cNvGraphicFramePr/>
      </xdr:nvGraphicFramePr>
      <xdr:xfrm>
        <a:off x="0" y="316153800"/>
        <a:ext cx="10972800" cy="5448300"/>
      </xdr:xfrm>
      <a:graphic>
        <a:graphicData uri="http://schemas.openxmlformats.org/drawingml/2006/chart">
          <c:chart xmlns:c="http://schemas.openxmlformats.org/drawingml/2006/chart" r:id="rId53"/>
        </a:graphicData>
      </a:graphic>
    </xdr:graphicFrame>
    <xdr:clientData/>
  </xdr:twoCellAnchor>
  <xdr:twoCellAnchor>
    <xdr:from>
      <xdr:col>0</xdr:col>
      <xdr:colOff>0</xdr:colOff>
      <xdr:row>1888</xdr:row>
      <xdr:rowOff>0</xdr:rowOff>
    </xdr:from>
    <xdr:to>
      <xdr:col>16</xdr:col>
      <xdr:colOff>0</xdr:colOff>
      <xdr:row>1920</xdr:row>
      <xdr:rowOff>0</xdr:rowOff>
    </xdr:to>
    <xdr:graphicFrame>
      <xdr:nvGraphicFramePr>
        <xdr:cNvPr id="54" name="Chart 54"/>
        <xdr:cNvGraphicFramePr/>
      </xdr:nvGraphicFramePr>
      <xdr:xfrm>
        <a:off x="0" y="321602100"/>
        <a:ext cx="10972800" cy="5448300"/>
      </xdr:xfrm>
      <a:graphic>
        <a:graphicData uri="http://schemas.openxmlformats.org/drawingml/2006/chart">
          <c:chart xmlns:c="http://schemas.openxmlformats.org/drawingml/2006/chart" r:id="rId54"/>
        </a:graphicData>
      </a:graphic>
    </xdr:graphicFrame>
    <xdr:clientData/>
  </xdr:twoCellAnchor>
  <xdr:twoCellAnchor>
    <xdr:from>
      <xdr:col>0</xdr:col>
      <xdr:colOff>0</xdr:colOff>
      <xdr:row>1920</xdr:row>
      <xdr:rowOff>0</xdr:rowOff>
    </xdr:from>
    <xdr:to>
      <xdr:col>16</xdr:col>
      <xdr:colOff>0</xdr:colOff>
      <xdr:row>1952</xdr:row>
      <xdr:rowOff>0</xdr:rowOff>
    </xdr:to>
    <xdr:graphicFrame>
      <xdr:nvGraphicFramePr>
        <xdr:cNvPr id="55" name="Chart 55"/>
        <xdr:cNvGraphicFramePr/>
      </xdr:nvGraphicFramePr>
      <xdr:xfrm>
        <a:off x="0" y="327050400"/>
        <a:ext cx="10972800" cy="5448300"/>
      </xdr:xfrm>
      <a:graphic>
        <a:graphicData uri="http://schemas.openxmlformats.org/drawingml/2006/chart">
          <c:chart xmlns:c="http://schemas.openxmlformats.org/drawingml/2006/chart" r:id="rId55"/>
        </a:graphicData>
      </a:graphic>
    </xdr:graphicFrame>
    <xdr:clientData/>
  </xdr:twoCellAnchor>
  <xdr:twoCellAnchor>
    <xdr:from>
      <xdr:col>0</xdr:col>
      <xdr:colOff>0</xdr:colOff>
      <xdr:row>896</xdr:row>
      <xdr:rowOff>0</xdr:rowOff>
    </xdr:from>
    <xdr:to>
      <xdr:col>16</xdr:col>
      <xdr:colOff>0</xdr:colOff>
      <xdr:row>928</xdr:row>
      <xdr:rowOff>0</xdr:rowOff>
    </xdr:to>
    <xdr:graphicFrame>
      <xdr:nvGraphicFramePr>
        <xdr:cNvPr id="56" name="Chart 57"/>
        <xdr:cNvGraphicFramePr/>
      </xdr:nvGraphicFramePr>
      <xdr:xfrm>
        <a:off x="0" y="152552400"/>
        <a:ext cx="10972800" cy="5448300"/>
      </xdr:xfrm>
      <a:graphic>
        <a:graphicData uri="http://schemas.openxmlformats.org/drawingml/2006/chart">
          <c:chart xmlns:c="http://schemas.openxmlformats.org/drawingml/2006/chart" r:id="rId56"/>
        </a:graphicData>
      </a:graphic>
    </xdr:graphicFrame>
    <xdr:clientData/>
  </xdr:twoCellAnchor>
  <xdr:twoCellAnchor>
    <xdr:from>
      <xdr:col>0</xdr:col>
      <xdr:colOff>0</xdr:colOff>
      <xdr:row>1568</xdr:row>
      <xdr:rowOff>0</xdr:rowOff>
    </xdr:from>
    <xdr:to>
      <xdr:col>16</xdr:col>
      <xdr:colOff>0</xdr:colOff>
      <xdr:row>1600</xdr:row>
      <xdr:rowOff>0</xdr:rowOff>
    </xdr:to>
    <xdr:graphicFrame>
      <xdr:nvGraphicFramePr>
        <xdr:cNvPr id="57" name="Chart 58"/>
        <xdr:cNvGraphicFramePr/>
      </xdr:nvGraphicFramePr>
      <xdr:xfrm>
        <a:off x="0" y="267042900"/>
        <a:ext cx="10972800" cy="5486400"/>
      </xdr:xfrm>
      <a:graphic>
        <a:graphicData uri="http://schemas.openxmlformats.org/drawingml/2006/chart">
          <c:chart xmlns:c="http://schemas.openxmlformats.org/drawingml/2006/chart" r:id="rId57"/>
        </a:graphicData>
      </a:graphic>
    </xdr:graphicFrame>
    <xdr:clientData/>
  </xdr:twoCellAnchor>
  <xdr:twoCellAnchor>
    <xdr:from>
      <xdr:col>0</xdr:col>
      <xdr:colOff>0</xdr:colOff>
      <xdr:row>960</xdr:row>
      <xdr:rowOff>0</xdr:rowOff>
    </xdr:from>
    <xdr:to>
      <xdr:col>16</xdr:col>
      <xdr:colOff>0</xdr:colOff>
      <xdr:row>992</xdr:row>
      <xdr:rowOff>0</xdr:rowOff>
    </xdr:to>
    <xdr:graphicFrame>
      <xdr:nvGraphicFramePr>
        <xdr:cNvPr id="58" name="Chart 61"/>
        <xdr:cNvGraphicFramePr/>
      </xdr:nvGraphicFramePr>
      <xdr:xfrm>
        <a:off x="0" y="163449000"/>
        <a:ext cx="10972800" cy="5448300"/>
      </xdr:xfrm>
      <a:graphic>
        <a:graphicData uri="http://schemas.openxmlformats.org/drawingml/2006/chart">
          <c:chart xmlns:c="http://schemas.openxmlformats.org/drawingml/2006/chart" r:id="rId58"/>
        </a:graphicData>
      </a:graphic>
    </xdr:graphicFrame>
    <xdr:clientData/>
  </xdr:twoCellAnchor>
  <xdr:twoCellAnchor>
    <xdr:from>
      <xdr:col>0</xdr:col>
      <xdr:colOff>0</xdr:colOff>
      <xdr:row>992</xdr:row>
      <xdr:rowOff>0</xdr:rowOff>
    </xdr:from>
    <xdr:to>
      <xdr:col>16</xdr:col>
      <xdr:colOff>0</xdr:colOff>
      <xdr:row>1024</xdr:row>
      <xdr:rowOff>0</xdr:rowOff>
    </xdr:to>
    <xdr:graphicFrame>
      <xdr:nvGraphicFramePr>
        <xdr:cNvPr id="59" name="Chart 62"/>
        <xdr:cNvGraphicFramePr/>
      </xdr:nvGraphicFramePr>
      <xdr:xfrm>
        <a:off x="0" y="168897300"/>
        <a:ext cx="10972800" cy="5448300"/>
      </xdr:xfrm>
      <a:graphic>
        <a:graphicData uri="http://schemas.openxmlformats.org/drawingml/2006/chart">
          <c:chart xmlns:c="http://schemas.openxmlformats.org/drawingml/2006/chart" r:id="rId59"/>
        </a:graphicData>
      </a:graphic>
    </xdr:graphicFrame>
    <xdr:clientData/>
  </xdr:twoCellAnchor>
  <xdr:twoCellAnchor>
    <xdr:from>
      <xdr:col>0</xdr:col>
      <xdr:colOff>0</xdr:colOff>
      <xdr:row>1024</xdr:row>
      <xdr:rowOff>0</xdr:rowOff>
    </xdr:from>
    <xdr:to>
      <xdr:col>16</xdr:col>
      <xdr:colOff>0</xdr:colOff>
      <xdr:row>1056</xdr:row>
      <xdr:rowOff>0</xdr:rowOff>
    </xdr:to>
    <xdr:graphicFrame>
      <xdr:nvGraphicFramePr>
        <xdr:cNvPr id="60" name="Chart 63"/>
        <xdr:cNvGraphicFramePr/>
      </xdr:nvGraphicFramePr>
      <xdr:xfrm>
        <a:off x="0" y="174345600"/>
        <a:ext cx="10972800" cy="5448300"/>
      </xdr:xfrm>
      <a:graphic>
        <a:graphicData uri="http://schemas.openxmlformats.org/drawingml/2006/chart">
          <c:chart xmlns:c="http://schemas.openxmlformats.org/drawingml/2006/chart" r:id="rId60"/>
        </a:graphicData>
      </a:graphic>
    </xdr:graphicFrame>
    <xdr:clientData/>
  </xdr:twoCellAnchor>
  <xdr:twoCellAnchor>
    <xdr:from>
      <xdr:col>0</xdr:col>
      <xdr:colOff>0</xdr:colOff>
      <xdr:row>1600</xdr:row>
      <xdr:rowOff>0</xdr:rowOff>
    </xdr:from>
    <xdr:to>
      <xdr:col>16</xdr:col>
      <xdr:colOff>0</xdr:colOff>
      <xdr:row>1632</xdr:row>
      <xdr:rowOff>0</xdr:rowOff>
    </xdr:to>
    <xdr:graphicFrame>
      <xdr:nvGraphicFramePr>
        <xdr:cNvPr id="61" name="Chart 65"/>
        <xdr:cNvGraphicFramePr/>
      </xdr:nvGraphicFramePr>
      <xdr:xfrm>
        <a:off x="0" y="272453100"/>
        <a:ext cx="10972800" cy="5448300"/>
      </xdr:xfrm>
      <a:graphic>
        <a:graphicData uri="http://schemas.openxmlformats.org/drawingml/2006/chart">
          <c:chart xmlns:c="http://schemas.openxmlformats.org/drawingml/2006/chart" r:id="rId6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32</xdr:row>
      <xdr:rowOff>0</xdr:rowOff>
    </xdr:to>
    <xdr:graphicFrame>
      <xdr:nvGraphicFramePr>
        <xdr:cNvPr id="1" name="Chart 2"/>
        <xdr:cNvGraphicFramePr/>
      </xdr:nvGraphicFramePr>
      <xdr:xfrm>
        <a:off x="0" y="0"/>
        <a:ext cx="10972800" cy="5448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16</xdr:col>
      <xdr:colOff>0</xdr:colOff>
      <xdr:row>64</xdr:row>
      <xdr:rowOff>0</xdr:rowOff>
    </xdr:to>
    <xdr:graphicFrame>
      <xdr:nvGraphicFramePr>
        <xdr:cNvPr id="2" name="Chart 3"/>
        <xdr:cNvGraphicFramePr/>
      </xdr:nvGraphicFramePr>
      <xdr:xfrm>
        <a:off x="0" y="5448300"/>
        <a:ext cx="10972800" cy="5448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16</xdr:col>
      <xdr:colOff>0</xdr:colOff>
      <xdr:row>96</xdr:row>
      <xdr:rowOff>0</xdr:rowOff>
    </xdr:to>
    <xdr:graphicFrame>
      <xdr:nvGraphicFramePr>
        <xdr:cNvPr id="3" name="Chart 4"/>
        <xdr:cNvGraphicFramePr/>
      </xdr:nvGraphicFramePr>
      <xdr:xfrm>
        <a:off x="0" y="10896600"/>
        <a:ext cx="10972800" cy="54483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0</xdr:rowOff>
    </xdr:from>
    <xdr:to>
      <xdr:col>16</xdr:col>
      <xdr:colOff>0</xdr:colOff>
      <xdr:row>128</xdr:row>
      <xdr:rowOff>0</xdr:rowOff>
    </xdr:to>
    <xdr:graphicFrame>
      <xdr:nvGraphicFramePr>
        <xdr:cNvPr id="4" name="Chart 5"/>
        <xdr:cNvGraphicFramePr/>
      </xdr:nvGraphicFramePr>
      <xdr:xfrm>
        <a:off x="0" y="16344900"/>
        <a:ext cx="10972800" cy="54483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128</xdr:row>
      <xdr:rowOff>0</xdr:rowOff>
    </xdr:from>
    <xdr:to>
      <xdr:col>16</xdr:col>
      <xdr:colOff>0</xdr:colOff>
      <xdr:row>160</xdr:row>
      <xdr:rowOff>0</xdr:rowOff>
    </xdr:to>
    <xdr:graphicFrame>
      <xdr:nvGraphicFramePr>
        <xdr:cNvPr id="5" name="Chart 6"/>
        <xdr:cNvGraphicFramePr/>
      </xdr:nvGraphicFramePr>
      <xdr:xfrm>
        <a:off x="0" y="21793200"/>
        <a:ext cx="10972800" cy="54483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160</xdr:row>
      <xdr:rowOff>0</xdr:rowOff>
    </xdr:from>
    <xdr:to>
      <xdr:col>16</xdr:col>
      <xdr:colOff>0</xdr:colOff>
      <xdr:row>192</xdr:row>
      <xdr:rowOff>0</xdr:rowOff>
    </xdr:to>
    <xdr:graphicFrame>
      <xdr:nvGraphicFramePr>
        <xdr:cNvPr id="6" name="Chart 7"/>
        <xdr:cNvGraphicFramePr/>
      </xdr:nvGraphicFramePr>
      <xdr:xfrm>
        <a:off x="0" y="27241500"/>
        <a:ext cx="10972800" cy="54483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192</xdr:row>
      <xdr:rowOff>0</xdr:rowOff>
    </xdr:from>
    <xdr:to>
      <xdr:col>16</xdr:col>
      <xdr:colOff>0</xdr:colOff>
      <xdr:row>224</xdr:row>
      <xdr:rowOff>0</xdr:rowOff>
    </xdr:to>
    <xdr:graphicFrame>
      <xdr:nvGraphicFramePr>
        <xdr:cNvPr id="7" name="Chart 8"/>
        <xdr:cNvGraphicFramePr/>
      </xdr:nvGraphicFramePr>
      <xdr:xfrm>
        <a:off x="0" y="32689800"/>
        <a:ext cx="10972800" cy="54483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224</xdr:row>
      <xdr:rowOff>0</xdr:rowOff>
    </xdr:from>
    <xdr:to>
      <xdr:col>16</xdr:col>
      <xdr:colOff>0</xdr:colOff>
      <xdr:row>256</xdr:row>
      <xdr:rowOff>0</xdr:rowOff>
    </xdr:to>
    <xdr:graphicFrame>
      <xdr:nvGraphicFramePr>
        <xdr:cNvPr id="8" name="Chart 9"/>
        <xdr:cNvGraphicFramePr/>
      </xdr:nvGraphicFramePr>
      <xdr:xfrm>
        <a:off x="0" y="38138100"/>
        <a:ext cx="10972800" cy="54483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256</xdr:row>
      <xdr:rowOff>0</xdr:rowOff>
    </xdr:from>
    <xdr:to>
      <xdr:col>16</xdr:col>
      <xdr:colOff>0</xdr:colOff>
      <xdr:row>288</xdr:row>
      <xdr:rowOff>0</xdr:rowOff>
    </xdr:to>
    <xdr:graphicFrame>
      <xdr:nvGraphicFramePr>
        <xdr:cNvPr id="9" name="Chart 10"/>
        <xdr:cNvGraphicFramePr/>
      </xdr:nvGraphicFramePr>
      <xdr:xfrm>
        <a:off x="0" y="43586400"/>
        <a:ext cx="10972800" cy="54483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288</xdr:row>
      <xdr:rowOff>0</xdr:rowOff>
    </xdr:from>
    <xdr:to>
      <xdr:col>16</xdr:col>
      <xdr:colOff>0</xdr:colOff>
      <xdr:row>320</xdr:row>
      <xdr:rowOff>0</xdr:rowOff>
    </xdr:to>
    <xdr:graphicFrame>
      <xdr:nvGraphicFramePr>
        <xdr:cNvPr id="10" name="Chart 11"/>
        <xdr:cNvGraphicFramePr/>
      </xdr:nvGraphicFramePr>
      <xdr:xfrm>
        <a:off x="0" y="49034700"/>
        <a:ext cx="10972800" cy="54483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320</xdr:row>
      <xdr:rowOff>0</xdr:rowOff>
    </xdr:from>
    <xdr:to>
      <xdr:col>16</xdr:col>
      <xdr:colOff>0</xdr:colOff>
      <xdr:row>352</xdr:row>
      <xdr:rowOff>0</xdr:rowOff>
    </xdr:to>
    <xdr:graphicFrame>
      <xdr:nvGraphicFramePr>
        <xdr:cNvPr id="11" name="Chart 12"/>
        <xdr:cNvGraphicFramePr/>
      </xdr:nvGraphicFramePr>
      <xdr:xfrm>
        <a:off x="0" y="54483000"/>
        <a:ext cx="10972800" cy="54483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352</xdr:row>
      <xdr:rowOff>0</xdr:rowOff>
    </xdr:from>
    <xdr:to>
      <xdr:col>16</xdr:col>
      <xdr:colOff>0</xdr:colOff>
      <xdr:row>384</xdr:row>
      <xdr:rowOff>0</xdr:rowOff>
    </xdr:to>
    <xdr:graphicFrame>
      <xdr:nvGraphicFramePr>
        <xdr:cNvPr id="12" name="Chart 13"/>
        <xdr:cNvGraphicFramePr/>
      </xdr:nvGraphicFramePr>
      <xdr:xfrm>
        <a:off x="0" y="59931300"/>
        <a:ext cx="10972800" cy="54483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384</xdr:row>
      <xdr:rowOff>0</xdr:rowOff>
    </xdr:from>
    <xdr:to>
      <xdr:col>16</xdr:col>
      <xdr:colOff>0</xdr:colOff>
      <xdr:row>416</xdr:row>
      <xdr:rowOff>0</xdr:rowOff>
    </xdr:to>
    <xdr:graphicFrame>
      <xdr:nvGraphicFramePr>
        <xdr:cNvPr id="13" name="Chart 14"/>
        <xdr:cNvGraphicFramePr/>
      </xdr:nvGraphicFramePr>
      <xdr:xfrm>
        <a:off x="0" y="65379600"/>
        <a:ext cx="10972800" cy="54483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416</xdr:row>
      <xdr:rowOff>0</xdr:rowOff>
    </xdr:from>
    <xdr:to>
      <xdr:col>16</xdr:col>
      <xdr:colOff>0</xdr:colOff>
      <xdr:row>448</xdr:row>
      <xdr:rowOff>0</xdr:rowOff>
    </xdr:to>
    <xdr:graphicFrame>
      <xdr:nvGraphicFramePr>
        <xdr:cNvPr id="14" name="Chart 15"/>
        <xdr:cNvGraphicFramePr/>
      </xdr:nvGraphicFramePr>
      <xdr:xfrm>
        <a:off x="0" y="70827900"/>
        <a:ext cx="10972800" cy="54483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448</xdr:row>
      <xdr:rowOff>0</xdr:rowOff>
    </xdr:from>
    <xdr:to>
      <xdr:col>16</xdr:col>
      <xdr:colOff>0</xdr:colOff>
      <xdr:row>480</xdr:row>
      <xdr:rowOff>0</xdr:rowOff>
    </xdr:to>
    <xdr:graphicFrame>
      <xdr:nvGraphicFramePr>
        <xdr:cNvPr id="15" name="Chart 16"/>
        <xdr:cNvGraphicFramePr/>
      </xdr:nvGraphicFramePr>
      <xdr:xfrm>
        <a:off x="0" y="76276200"/>
        <a:ext cx="10972800" cy="54483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480</xdr:row>
      <xdr:rowOff>0</xdr:rowOff>
    </xdr:from>
    <xdr:to>
      <xdr:col>16</xdr:col>
      <xdr:colOff>0</xdr:colOff>
      <xdr:row>512</xdr:row>
      <xdr:rowOff>0</xdr:rowOff>
    </xdr:to>
    <xdr:graphicFrame>
      <xdr:nvGraphicFramePr>
        <xdr:cNvPr id="16" name="Chart 17"/>
        <xdr:cNvGraphicFramePr/>
      </xdr:nvGraphicFramePr>
      <xdr:xfrm>
        <a:off x="0" y="81724500"/>
        <a:ext cx="10972800" cy="54483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512</xdr:row>
      <xdr:rowOff>0</xdr:rowOff>
    </xdr:from>
    <xdr:to>
      <xdr:col>16</xdr:col>
      <xdr:colOff>0</xdr:colOff>
      <xdr:row>544</xdr:row>
      <xdr:rowOff>0</xdr:rowOff>
    </xdr:to>
    <xdr:graphicFrame>
      <xdr:nvGraphicFramePr>
        <xdr:cNvPr id="17" name="Chart 18"/>
        <xdr:cNvGraphicFramePr/>
      </xdr:nvGraphicFramePr>
      <xdr:xfrm>
        <a:off x="0" y="87172800"/>
        <a:ext cx="10972800" cy="54483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544</xdr:row>
      <xdr:rowOff>0</xdr:rowOff>
    </xdr:from>
    <xdr:to>
      <xdr:col>16</xdr:col>
      <xdr:colOff>0</xdr:colOff>
      <xdr:row>576</xdr:row>
      <xdr:rowOff>0</xdr:rowOff>
    </xdr:to>
    <xdr:graphicFrame>
      <xdr:nvGraphicFramePr>
        <xdr:cNvPr id="18" name="Chart 19"/>
        <xdr:cNvGraphicFramePr/>
      </xdr:nvGraphicFramePr>
      <xdr:xfrm>
        <a:off x="0" y="92621100"/>
        <a:ext cx="10972800" cy="54483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576</xdr:row>
      <xdr:rowOff>0</xdr:rowOff>
    </xdr:from>
    <xdr:to>
      <xdr:col>16</xdr:col>
      <xdr:colOff>0</xdr:colOff>
      <xdr:row>608</xdr:row>
      <xdr:rowOff>0</xdr:rowOff>
    </xdr:to>
    <xdr:graphicFrame>
      <xdr:nvGraphicFramePr>
        <xdr:cNvPr id="19" name="Chart 20"/>
        <xdr:cNvGraphicFramePr/>
      </xdr:nvGraphicFramePr>
      <xdr:xfrm>
        <a:off x="0" y="98069400"/>
        <a:ext cx="10972800" cy="544830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608</xdr:row>
      <xdr:rowOff>0</xdr:rowOff>
    </xdr:from>
    <xdr:to>
      <xdr:col>16</xdr:col>
      <xdr:colOff>0</xdr:colOff>
      <xdr:row>640</xdr:row>
      <xdr:rowOff>0</xdr:rowOff>
    </xdr:to>
    <xdr:graphicFrame>
      <xdr:nvGraphicFramePr>
        <xdr:cNvPr id="20" name="Chart 21"/>
        <xdr:cNvGraphicFramePr/>
      </xdr:nvGraphicFramePr>
      <xdr:xfrm>
        <a:off x="0" y="103517700"/>
        <a:ext cx="10972800" cy="54483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640</xdr:row>
      <xdr:rowOff>0</xdr:rowOff>
    </xdr:from>
    <xdr:to>
      <xdr:col>16</xdr:col>
      <xdr:colOff>0</xdr:colOff>
      <xdr:row>672</xdr:row>
      <xdr:rowOff>0</xdr:rowOff>
    </xdr:to>
    <xdr:graphicFrame>
      <xdr:nvGraphicFramePr>
        <xdr:cNvPr id="21" name="Chart 22"/>
        <xdr:cNvGraphicFramePr/>
      </xdr:nvGraphicFramePr>
      <xdr:xfrm>
        <a:off x="0" y="108966000"/>
        <a:ext cx="10972800" cy="54483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672</xdr:row>
      <xdr:rowOff>0</xdr:rowOff>
    </xdr:from>
    <xdr:to>
      <xdr:col>16</xdr:col>
      <xdr:colOff>0</xdr:colOff>
      <xdr:row>704</xdr:row>
      <xdr:rowOff>0</xdr:rowOff>
    </xdr:to>
    <xdr:graphicFrame>
      <xdr:nvGraphicFramePr>
        <xdr:cNvPr id="22" name="Chart 23"/>
        <xdr:cNvGraphicFramePr/>
      </xdr:nvGraphicFramePr>
      <xdr:xfrm>
        <a:off x="0" y="114414300"/>
        <a:ext cx="10972800" cy="544830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704</xdr:row>
      <xdr:rowOff>0</xdr:rowOff>
    </xdr:from>
    <xdr:to>
      <xdr:col>16</xdr:col>
      <xdr:colOff>0</xdr:colOff>
      <xdr:row>736</xdr:row>
      <xdr:rowOff>0</xdr:rowOff>
    </xdr:to>
    <xdr:graphicFrame>
      <xdr:nvGraphicFramePr>
        <xdr:cNvPr id="23" name="Chart 24"/>
        <xdr:cNvGraphicFramePr/>
      </xdr:nvGraphicFramePr>
      <xdr:xfrm>
        <a:off x="0" y="119862600"/>
        <a:ext cx="10972800" cy="544830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736</xdr:row>
      <xdr:rowOff>0</xdr:rowOff>
    </xdr:from>
    <xdr:to>
      <xdr:col>16</xdr:col>
      <xdr:colOff>0</xdr:colOff>
      <xdr:row>768</xdr:row>
      <xdr:rowOff>0</xdr:rowOff>
    </xdr:to>
    <xdr:graphicFrame>
      <xdr:nvGraphicFramePr>
        <xdr:cNvPr id="24" name="Chart 25"/>
        <xdr:cNvGraphicFramePr/>
      </xdr:nvGraphicFramePr>
      <xdr:xfrm>
        <a:off x="0" y="125310900"/>
        <a:ext cx="10972800" cy="544830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768</xdr:row>
      <xdr:rowOff>0</xdr:rowOff>
    </xdr:from>
    <xdr:to>
      <xdr:col>16</xdr:col>
      <xdr:colOff>0</xdr:colOff>
      <xdr:row>800</xdr:row>
      <xdr:rowOff>0</xdr:rowOff>
    </xdr:to>
    <xdr:graphicFrame>
      <xdr:nvGraphicFramePr>
        <xdr:cNvPr id="25" name="Chart 26"/>
        <xdr:cNvGraphicFramePr/>
      </xdr:nvGraphicFramePr>
      <xdr:xfrm>
        <a:off x="0" y="130759200"/>
        <a:ext cx="10972800" cy="54483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800</xdr:row>
      <xdr:rowOff>0</xdr:rowOff>
    </xdr:from>
    <xdr:to>
      <xdr:col>16</xdr:col>
      <xdr:colOff>0</xdr:colOff>
      <xdr:row>832</xdr:row>
      <xdr:rowOff>0</xdr:rowOff>
    </xdr:to>
    <xdr:graphicFrame>
      <xdr:nvGraphicFramePr>
        <xdr:cNvPr id="26" name="Chart 27"/>
        <xdr:cNvGraphicFramePr/>
      </xdr:nvGraphicFramePr>
      <xdr:xfrm>
        <a:off x="0" y="136207500"/>
        <a:ext cx="10972800" cy="544830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832</xdr:row>
      <xdr:rowOff>0</xdr:rowOff>
    </xdr:from>
    <xdr:to>
      <xdr:col>16</xdr:col>
      <xdr:colOff>0</xdr:colOff>
      <xdr:row>864</xdr:row>
      <xdr:rowOff>0</xdr:rowOff>
    </xdr:to>
    <xdr:graphicFrame>
      <xdr:nvGraphicFramePr>
        <xdr:cNvPr id="27" name="Chart 28"/>
        <xdr:cNvGraphicFramePr/>
      </xdr:nvGraphicFramePr>
      <xdr:xfrm>
        <a:off x="0" y="141655800"/>
        <a:ext cx="10972800" cy="544830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864</xdr:row>
      <xdr:rowOff>0</xdr:rowOff>
    </xdr:from>
    <xdr:to>
      <xdr:col>16</xdr:col>
      <xdr:colOff>0</xdr:colOff>
      <xdr:row>896</xdr:row>
      <xdr:rowOff>0</xdr:rowOff>
    </xdr:to>
    <xdr:graphicFrame>
      <xdr:nvGraphicFramePr>
        <xdr:cNvPr id="28" name="Chart 45"/>
        <xdr:cNvGraphicFramePr/>
      </xdr:nvGraphicFramePr>
      <xdr:xfrm>
        <a:off x="0" y="147104100"/>
        <a:ext cx="10972800" cy="5448300"/>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896</xdr:row>
      <xdr:rowOff>0</xdr:rowOff>
    </xdr:from>
    <xdr:to>
      <xdr:col>16</xdr:col>
      <xdr:colOff>0</xdr:colOff>
      <xdr:row>928</xdr:row>
      <xdr:rowOff>0</xdr:rowOff>
    </xdr:to>
    <xdr:graphicFrame>
      <xdr:nvGraphicFramePr>
        <xdr:cNvPr id="29" name="Chart 46"/>
        <xdr:cNvGraphicFramePr/>
      </xdr:nvGraphicFramePr>
      <xdr:xfrm>
        <a:off x="0" y="152552400"/>
        <a:ext cx="10972800" cy="544830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928</xdr:row>
      <xdr:rowOff>0</xdr:rowOff>
    </xdr:from>
    <xdr:to>
      <xdr:col>16</xdr:col>
      <xdr:colOff>0</xdr:colOff>
      <xdr:row>960</xdr:row>
      <xdr:rowOff>0</xdr:rowOff>
    </xdr:to>
    <xdr:graphicFrame>
      <xdr:nvGraphicFramePr>
        <xdr:cNvPr id="30" name="Chart 47"/>
        <xdr:cNvGraphicFramePr/>
      </xdr:nvGraphicFramePr>
      <xdr:xfrm>
        <a:off x="0" y="158000700"/>
        <a:ext cx="10972800" cy="5448300"/>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960</xdr:row>
      <xdr:rowOff>0</xdr:rowOff>
    </xdr:from>
    <xdr:to>
      <xdr:col>16</xdr:col>
      <xdr:colOff>0</xdr:colOff>
      <xdr:row>992</xdr:row>
      <xdr:rowOff>0</xdr:rowOff>
    </xdr:to>
    <xdr:graphicFrame>
      <xdr:nvGraphicFramePr>
        <xdr:cNvPr id="31" name="Chart 48"/>
        <xdr:cNvGraphicFramePr/>
      </xdr:nvGraphicFramePr>
      <xdr:xfrm>
        <a:off x="0" y="163449000"/>
        <a:ext cx="10972800" cy="5448300"/>
      </xdr:xfrm>
      <a:graphic>
        <a:graphicData uri="http://schemas.openxmlformats.org/drawingml/2006/chart">
          <c:chart xmlns:c="http://schemas.openxmlformats.org/drawingml/2006/chart" r:id="rId31"/>
        </a:graphicData>
      </a:graphic>
    </xdr:graphicFrame>
    <xdr:clientData/>
  </xdr:twoCellAnchor>
  <xdr:twoCellAnchor>
    <xdr:from>
      <xdr:col>0</xdr:col>
      <xdr:colOff>0</xdr:colOff>
      <xdr:row>1280</xdr:row>
      <xdr:rowOff>0</xdr:rowOff>
    </xdr:from>
    <xdr:to>
      <xdr:col>16</xdr:col>
      <xdr:colOff>0</xdr:colOff>
      <xdr:row>1312</xdr:row>
      <xdr:rowOff>0</xdr:rowOff>
    </xdr:to>
    <xdr:graphicFrame>
      <xdr:nvGraphicFramePr>
        <xdr:cNvPr id="32" name="Chart 49"/>
        <xdr:cNvGraphicFramePr/>
      </xdr:nvGraphicFramePr>
      <xdr:xfrm>
        <a:off x="0" y="218274900"/>
        <a:ext cx="10972800" cy="5486400"/>
      </xdr:xfrm>
      <a:graphic>
        <a:graphicData uri="http://schemas.openxmlformats.org/drawingml/2006/chart">
          <c:chart xmlns:c="http://schemas.openxmlformats.org/drawingml/2006/chart" r:id="rId32"/>
        </a:graphicData>
      </a:graphic>
    </xdr:graphicFrame>
    <xdr:clientData/>
  </xdr:twoCellAnchor>
  <xdr:twoCellAnchor>
    <xdr:from>
      <xdr:col>0</xdr:col>
      <xdr:colOff>0</xdr:colOff>
      <xdr:row>1312</xdr:row>
      <xdr:rowOff>0</xdr:rowOff>
    </xdr:from>
    <xdr:to>
      <xdr:col>16</xdr:col>
      <xdr:colOff>0</xdr:colOff>
      <xdr:row>1344</xdr:row>
      <xdr:rowOff>0</xdr:rowOff>
    </xdr:to>
    <xdr:graphicFrame>
      <xdr:nvGraphicFramePr>
        <xdr:cNvPr id="33" name="Chart 50"/>
        <xdr:cNvGraphicFramePr/>
      </xdr:nvGraphicFramePr>
      <xdr:xfrm>
        <a:off x="0" y="223761300"/>
        <a:ext cx="10972800" cy="5486400"/>
      </xdr:xfrm>
      <a:graphic>
        <a:graphicData uri="http://schemas.openxmlformats.org/drawingml/2006/chart">
          <c:chart xmlns:c="http://schemas.openxmlformats.org/drawingml/2006/chart" r:id="rId33"/>
        </a:graphicData>
      </a:graphic>
    </xdr:graphicFrame>
    <xdr:clientData/>
  </xdr:twoCellAnchor>
  <xdr:twoCellAnchor>
    <xdr:from>
      <xdr:col>0</xdr:col>
      <xdr:colOff>0</xdr:colOff>
      <xdr:row>1344</xdr:row>
      <xdr:rowOff>0</xdr:rowOff>
    </xdr:from>
    <xdr:to>
      <xdr:col>16</xdr:col>
      <xdr:colOff>0</xdr:colOff>
      <xdr:row>1376</xdr:row>
      <xdr:rowOff>0</xdr:rowOff>
    </xdr:to>
    <xdr:graphicFrame>
      <xdr:nvGraphicFramePr>
        <xdr:cNvPr id="34" name="Chart 51"/>
        <xdr:cNvGraphicFramePr/>
      </xdr:nvGraphicFramePr>
      <xdr:xfrm>
        <a:off x="0" y="229247700"/>
        <a:ext cx="10972800" cy="5448300"/>
      </xdr:xfrm>
      <a:graphic>
        <a:graphicData uri="http://schemas.openxmlformats.org/drawingml/2006/chart">
          <c:chart xmlns:c="http://schemas.openxmlformats.org/drawingml/2006/chart" r:id="rId34"/>
        </a:graphicData>
      </a:graphic>
    </xdr:graphicFrame>
    <xdr:clientData/>
  </xdr:twoCellAnchor>
  <xdr:twoCellAnchor>
    <xdr:from>
      <xdr:col>0</xdr:col>
      <xdr:colOff>0</xdr:colOff>
      <xdr:row>1376</xdr:row>
      <xdr:rowOff>0</xdr:rowOff>
    </xdr:from>
    <xdr:to>
      <xdr:col>16</xdr:col>
      <xdr:colOff>0</xdr:colOff>
      <xdr:row>1408</xdr:row>
      <xdr:rowOff>0</xdr:rowOff>
    </xdr:to>
    <xdr:graphicFrame>
      <xdr:nvGraphicFramePr>
        <xdr:cNvPr id="35" name="Chart 52"/>
        <xdr:cNvGraphicFramePr/>
      </xdr:nvGraphicFramePr>
      <xdr:xfrm>
        <a:off x="0" y="234696000"/>
        <a:ext cx="10972800" cy="5448300"/>
      </xdr:xfrm>
      <a:graphic>
        <a:graphicData uri="http://schemas.openxmlformats.org/drawingml/2006/chart">
          <c:chart xmlns:c="http://schemas.openxmlformats.org/drawingml/2006/chart" r:id="rId35"/>
        </a:graphicData>
      </a:graphic>
    </xdr:graphicFrame>
    <xdr:clientData/>
  </xdr:twoCellAnchor>
  <xdr:twoCellAnchor>
    <xdr:from>
      <xdr:col>0</xdr:col>
      <xdr:colOff>0</xdr:colOff>
      <xdr:row>1408</xdr:row>
      <xdr:rowOff>0</xdr:rowOff>
    </xdr:from>
    <xdr:to>
      <xdr:col>16</xdr:col>
      <xdr:colOff>0</xdr:colOff>
      <xdr:row>1440</xdr:row>
      <xdr:rowOff>0</xdr:rowOff>
    </xdr:to>
    <xdr:graphicFrame>
      <xdr:nvGraphicFramePr>
        <xdr:cNvPr id="36" name="Chart 53"/>
        <xdr:cNvGraphicFramePr/>
      </xdr:nvGraphicFramePr>
      <xdr:xfrm>
        <a:off x="0" y="240144300"/>
        <a:ext cx="10972800" cy="5448300"/>
      </xdr:xfrm>
      <a:graphic>
        <a:graphicData uri="http://schemas.openxmlformats.org/drawingml/2006/chart">
          <c:chart xmlns:c="http://schemas.openxmlformats.org/drawingml/2006/chart" r:id="rId36"/>
        </a:graphicData>
      </a:graphic>
    </xdr:graphicFrame>
    <xdr:clientData/>
  </xdr:twoCellAnchor>
  <xdr:twoCellAnchor>
    <xdr:from>
      <xdr:col>0</xdr:col>
      <xdr:colOff>0</xdr:colOff>
      <xdr:row>1440</xdr:row>
      <xdr:rowOff>0</xdr:rowOff>
    </xdr:from>
    <xdr:to>
      <xdr:col>16</xdr:col>
      <xdr:colOff>0</xdr:colOff>
      <xdr:row>1472</xdr:row>
      <xdr:rowOff>0</xdr:rowOff>
    </xdr:to>
    <xdr:graphicFrame>
      <xdr:nvGraphicFramePr>
        <xdr:cNvPr id="37" name="Chart 54"/>
        <xdr:cNvGraphicFramePr/>
      </xdr:nvGraphicFramePr>
      <xdr:xfrm>
        <a:off x="0" y="245592600"/>
        <a:ext cx="10972800" cy="5448300"/>
      </xdr:xfrm>
      <a:graphic>
        <a:graphicData uri="http://schemas.openxmlformats.org/drawingml/2006/chart">
          <c:chart xmlns:c="http://schemas.openxmlformats.org/drawingml/2006/chart" r:id="rId37"/>
        </a:graphicData>
      </a:graphic>
    </xdr:graphicFrame>
    <xdr:clientData/>
  </xdr:twoCellAnchor>
  <xdr:twoCellAnchor>
    <xdr:from>
      <xdr:col>0</xdr:col>
      <xdr:colOff>0</xdr:colOff>
      <xdr:row>1472</xdr:row>
      <xdr:rowOff>0</xdr:rowOff>
    </xdr:from>
    <xdr:to>
      <xdr:col>16</xdr:col>
      <xdr:colOff>0</xdr:colOff>
      <xdr:row>1504</xdr:row>
      <xdr:rowOff>0</xdr:rowOff>
    </xdr:to>
    <xdr:graphicFrame>
      <xdr:nvGraphicFramePr>
        <xdr:cNvPr id="38" name="Chart 55"/>
        <xdr:cNvGraphicFramePr/>
      </xdr:nvGraphicFramePr>
      <xdr:xfrm>
        <a:off x="0" y="251040900"/>
        <a:ext cx="10972800" cy="5448300"/>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1504</xdr:row>
      <xdr:rowOff>0</xdr:rowOff>
    </xdr:from>
    <xdr:to>
      <xdr:col>16</xdr:col>
      <xdr:colOff>0</xdr:colOff>
      <xdr:row>1536</xdr:row>
      <xdr:rowOff>0</xdr:rowOff>
    </xdr:to>
    <xdr:graphicFrame>
      <xdr:nvGraphicFramePr>
        <xdr:cNvPr id="39" name="Chart 56"/>
        <xdr:cNvGraphicFramePr/>
      </xdr:nvGraphicFramePr>
      <xdr:xfrm>
        <a:off x="0" y="256489200"/>
        <a:ext cx="10972800" cy="5448300"/>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1536</xdr:row>
      <xdr:rowOff>0</xdr:rowOff>
    </xdr:from>
    <xdr:to>
      <xdr:col>16</xdr:col>
      <xdr:colOff>0</xdr:colOff>
      <xdr:row>1568</xdr:row>
      <xdr:rowOff>0</xdr:rowOff>
    </xdr:to>
    <xdr:graphicFrame>
      <xdr:nvGraphicFramePr>
        <xdr:cNvPr id="40" name="Chart 57"/>
        <xdr:cNvGraphicFramePr/>
      </xdr:nvGraphicFramePr>
      <xdr:xfrm>
        <a:off x="0" y="261937500"/>
        <a:ext cx="10972800" cy="5486400"/>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1568</xdr:row>
      <xdr:rowOff>0</xdr:rowOff>
    </xdr:from>
    <xdr:to>
      <xdr:col>16</xdr:col>
      <xdr:colOff>0</xdr:colOff>
      <xdr:row>1600</xdr:row>
      <xdr:rowOff>0</xdr:rowOff>
    </xdr:to>
    <xdr:graphicFrame>
      <xdr:nvGraphicFramePr>
        <xdr:cNvPr id="41" name="Chart 58"/>
        <xdr:cNvGraphicFramePr/>
      </xdr:nvGraphicFramePr>
      <xdr:xfrm>
        <a:off x="0" y="267423900"/>
        <a:ext cx="10972800" cy="5448300"/>
      </xdr:xfrm>
      <a:graphic>
        <a:graphicData uri="http://schemas.openxmlformats.org/drawingml/2006/chart">
          <c:chart xmlns:c="http://schemas.openxmlformats.org/drawingml/2006/chart" r:id="rId41"/>
        </a:graphicData>
      </a:graphic>
    </xdr:graphicFrame>
    <xdr:clientData/>
  </xdr:twoCellAnchor>
  <xdr:twoCellAnchor>
    <xdr:from>
      <xdr:col>0</xdr:col>
      <xdr:colOff>0</xdr:colOff>
      <xdr:row>1600</xdr:row>
      <xdr:rowOff>0</xdr:rowOff>
    </xdr:from>
    <xdr:to>
      <xdr:col>16</xdr:col>
      <xdr:colOff>0</xdr:colOff>
      <xdr:row>1632</xdr:row>
      <xdr:rowOff>0</xdr:rowOff>
    </xdr:to>
    <xdr:graphicFrame>
      <xdr:nvGraphicFramePr>
        <xdr:cNvPr id="42" name="Chart 59"/>
        <xdr:cNvGraphicFramePr/>
      </xdr:nvGraphicFramePr>
      <xdr:xfrm>
        <a:off x="0" y="272872200"/>
        <a:ext cx="10972800" cy="5448300"/>
      </xdr:xfrm>
      <a:graphic>
        <a:graphicData uri="http://schemas.openxmlformats.org/drawingml/2006/chart">
          <c:chart xmlns:c="http://schemas.openxmlformats.org/drawingml/2006/chart" r:id="rId42"/>
        </a:graphicData>
      </a:graphic>
    </xdr:graphicFrame>
    <xdr:clientData/>
  </xdr:twoCellAnchor>
  <xdr:twoCellAnchor>
    <xdr:from>
      <xdr:col>0</xdr:col>
      <xdr:colOff>0</xdr:colOff>
      <xdr:row>1632</xdr:row>
      <xdr:rowOff>0</xdr:rowOff>
    </xdr:from>
    <xdr:to>
      <xdr:col>16</xdr:col>
      <xdr:colOff>0</xdr:colOff>
      <xdr:row>1664</xdr:row>
      <xdr:rowOff>0</xdr:rowOff>
    </xdr:to>
    <xdr:graphicFrame>
      <xdr:nvGraphicFramePr>
        <xdr:cNvPr id="43" name="Chart 60"/>
        <xdr:cNvGraphicFramePr/>
      </xdr:nvGraphicFramePr>
      <xdr:xfrm>
        <a:off x="0" y="278320500"/>
        <a:ext cx="10972800" cy="5448300"/>
      </xdr:xfrm>
      <a:graphic>
        <a:graphicData uri="http://schemas.openxmlformats.org/drawingml/2006/chart">
          <c:chart xmlns:c="http://schemas.openxmlformats.org/drawingml/2006/chart" r:id="rId43"/>
        </a:graphicData>
      </a:graphic>
    </xdr:graphicFrame>
    <xdr:clientData/>
  </xdr:twoCellAnchor>
  <xdr:twoCellAnchor>
    <xdr:from>
      <xdr:col>0</xdr:col>
      <xdr:colOff>0</xdr:colOff>
      <xdr:row>1664</xdr:row>
      <xdr:rowOff>0</xdr:rowOff>
    </xdr:from>
    <xdr:to>
      <xdr:col>16</xdr:col>
      <xdr:colOff>0</xdr:colOff>
      <xdr:row>1696</xdr:row>
      <xdr:rowOff>0</xdr:rowOff>
    </xdr:to>
    <xdr:graphicFrame>
      <xdr:nvGraphicFramePr>
        <xdr:cNvPr id="44" name="Chart 61"/>
        <xdr:cNvGraphicFramePr/>
      </xdr:nvGraphicFramePr>
      <xdr:xfrm>
        <a:off x="0" y="283768800"/>
        <a:ext cx="10972800" cy="5448300"/>
      </xdr:xfrm>
      <a:graphic>
        <a:graphicData uri="http://schemas.openxmlformats.org/drawingml/2006/chart">
          <c:chart xmlns:c="http://schemas.openxmlformats.org/drawingml/2006/chart" r:id="rId44"/>
        </a:graphicData>
      </a:graphic>
    </xdr:graphicFrame>
    <xdr:clientData/>
  </xdr:twoCellAnchor>
  <xdr:twoCellAnchor>
    <xdr:from>
      <xdr:col>0</xdr:col>
      <xdr:colOff>0</xdr:colOff>
      <xdr:row>1856</xdr:row>
      <xdr:rowOff>0</xdr:rowOff>
    </xdr:from>
    <xdr:to>
      <xdr:col>16</xdr:col>
      <xdr:colOff>0</xdr:colOff>
      <xdr:row>1888</xdr:row>
      <xdr:rowOff>0</xdr:rowOff>
    </xdr:to>
    <xdr:graphicFrame>
      <xdr:nvGraphicFramePr>
        <xdr:cNvPr id="45" name="Chart 62"/>
        <xdr:cNvGraphicFramePr/>
      </xdr:nvGraphicFramePr>
      <xdr:xfrm>
        <a:off x="0" y="316611000"/>
        <a:ext cx="10972800" cy="5486400"/>
      </xdr:xfrm>
      <a:graphic>
        <a:graphicData uri="http://schemas.openxmlformats.org/drawingml/2006/chart">
          <c:chart xmlns:c="http://schemas.openxmlformats.org/drawingml/2006/chart" r:id="rId45"/>
        </a:graphicData>
      </a:graphic>
    </xdr:graphicFrame>
    <xdr:clientData/>
  </xdr:twoCellAnchor>
  <xdr:twoCellAnchor>
    <xdr:from>
      <xdr:col>0</xdr:col>
      <xdr:colOff>0</xdr:colOff>
      <xdr:row>1888</xdr:row>
      <xdr:rowOff>0</xdr:rowOff>
    </xdr:from>
    <xdr:to>
      <xdr:col>16</xdr:col>
      <xdr:colOff>0</xdr:colOff>
      <xdr:row>1920</xdr:row>
      <xdr:rowOff>0</xdr:rowOff>
    </xdr:to>
    <xdr:graphicFrame>
      <xdr:nvGraphicFramePr>
        <xdr:cNvPr id="46" name="Chart 63"/>
        <xdr:cNvGraphicFramePr/>
      </xdr:nvGraphicFramePr>
      <xdr:xfrm>
        <a:off x="0" y="322097400"/>
        <a:ext cx="10972800" cy="5486400"/>
      </xdr:xfrm>
      <a:graphic>
        <a:graphicData uri="http://schemas.openxmlformats.org/drawingml/2006/chart">
          <c:chart xmlns:c="http://schemas.openxmlformats.org/drawingml/2006/chart" r:id="rId46"/>
        </a:graphicData>
      </a:graphic>
    </xdr:graphicFrame>
    <xdr:clientData/>
  </xdr:twoCellAnchor>
  <xdr:twoCellAnchor>
    <xdr:from>
      <xdr:col>0</xdr:col>
      <xdr:colOff>0</xdr:colOff>
      <xdr:row>1952</xdr:row>
      <xdr:rowOff>0</xdr:rowOff>
    </xdr:from>
    <xdr:to>
      <xdr:col>16</xdr:col>
      <xdr:colOff>0</xdr:colOff>
      <xdr:row>1984</xdr:row>
      <xdr:rowOff>0</xdr:rowOff>
    </xdr:to>
    <xdr:graphicFrame>
      <xdr:nvGraphicFramePr>
        <xdr:cNvPr id="47" name="Chart 64"/>
        <xdr:cNvGraphicFramePr/>
      </xdr:nvGraphicFramePr>
      <xdr:xfrm>
        <a:off x="0" y="333032100"/>
        <a:ext cx="10972800" cy="5448300"/>
      </xdr:xfrm>
      <a:graphic>
        <a:graphicData uri="http://schemas.openxmlformats.org/drawingml/2006/chart">
          <c:chart xmlns:c="http://schemas.openxmlformats.org/drawingml/2006/chart" r:id="rId47"/>
        </a:graphicData>
      </a:graphic>
    </xdr:graphicFrame>
    <xdr:clientData/>
  </xdr:twoCellAnchor>
  <xdr:twoCellAnchor>
    <xdr:from>
      <xdr:col>0</xdr:col>
      <xdr:colOff>0</xdr:colOff>
      <xdr:row>1984</xdr:row>
      <xdr:rowOff>0</xdr:rowOff>
    </xdr:from>
    <xdr:to>
      <xdr:col>16</xdr:col>
      <xdr:colOff>0</xdr:colOff>
      <xdr:row>2016</xdr:row>
      <xdr:rowOff>0</xdr:rowOff>
    </xdr:to>
    <xdr:graphicFrame>
      <xdr:nvGraphicFramePr>
        <xdr:cNvPr id="48" name="Chart 65"/>
        <xdr:cNvGraphicFramePr/>
      </xdr:nvGraphicFramePr>
      <xdr:xfrm>
        <a:off x="0" y="338480400"/>
        <a:ext cx="10972800" cy="5486400"/>
      </xdr:xfrm>
      <a:graphic>
        <a:graphicData uri="http://schemas.openxmlformats.org/drawingml/2006/chart">
          <c:chart xmlns:c="http://schemas.openxmlformats.org/drawingml/2006/chart" r:id="rId48"/>
        </a:graphicData>
      </a:graphic>
    </xdr:graphicFrame>
    <xdr:clientData/>
  </xdr:twoCellAnchor>
  <xdr:twoCellAnchor>
    <xdr:from>
      <xdr:col>0</xdr:col>
      <xdr:colOff>0</xdr:colOff>
      <xdr:row>992</xdr:row>
      <xdr:rowOff>0</xdr:rowOff>
    </xdr:from>
    <xdr:to>
      <xdr:col>16</xdr:col>
      <xdr:colOff>0</xdr:colOff>
      <xdr:row>1024</xdr:row>
      <xdr:rowOff>0</xdr:rowOff>
    </xdr:to>
    <xdr:graphicFrame>
      <xdr:nvGraphicFramePr>
        <xdr:cNvPr id="49" name="Chart 66"/>
        <xdr:cNvGraphicFramePr/>
      </xdr:nvGraphicFramePr>
      <xdr:xfrm>
        <a:off x="0" y="168897300"/>
        <a:ext cx="10972800" cy="5486400"/>
      </xdr:xfrm>
      <a:graphic>
        <a:graphicData uri="http://schemas.openxmlformats.org/drawingml/2006/chart">
          <c:chart xmlns:c="http://schemas.openxmlformats.org/drawingml/2006/chart" r:id="rId49"/>
        </a:graphicData>
      </a:graphic>
    </xdr:graphicFrame>
    <xdr:clientData/>
  </xdr:twoCellAnchor>
  <xdr:twoCellAnchor>
    <xdr:from>
      <xdr:col>0</xdr:col>
      <xdr:colOff>0</xdr:colOff>
      <xdr:row>1056</xdr:row>
      <xdr:rowOff>0</xdr:rowOff>
    </xdr:from>
    <xdr:to>
      <xdr:col>16</xdr:col>
      <xdr:colOff>0</xdr:colOff>
      <xdr:row>1088</xdr:row>
      <xdr:rowOff>0</xdr:rowOff>
    </xdr:to>
    <xdr:graphicFrame>
      <xdr:nvGraphicFramePr>
        <xdr:cNvPr id="50" name="Chart 68"/>
        <xdr:cNvGraphicFramePr/>
      </xdr:nvGraphicFramePr>
      <xdr:xfrm>
        <a:off x="0" y="179870100"/>
        <a:ext cx="10972800" cy="5486400"/>
      </xdr:xfrm>
      <a:graphic>
        <a:graphicData uri="http://schemas.openxmlformats.org/drawingml/2006/chart">
          <c:chart xmlns:c="http://schemas.openxmlformats.org/drawingml/2006/chart" r:id="rId50"/>
        </a:graphicData>
      </a:graphic>
    </xdr:graphicFrame>
    <xdr:clientData/>
  </xdr:twoCellAnchor>
  <xdr:twoCellAnchor>
    <xdr:from>
      <xdr:col>0</xdr:col>
      <xdr:colOff>0</xdr:colOff>
      <xdr:row>1088</xdr:row>
      <xdr:rowOff>0</xdr:rowOff>
    </xdr:from>
    <xdr:to>
      <xdr:col>16</xdr:col>
      <xdr:colOff>0</xdr:colOff>
      <xdr:row>1120</xdr:row>
      <xdr:rowOff>0</xdr:rowOff>
    </xdr:to>
    <xdr:graphicFrame>
      <xdr:nvGraphicFramePr>
        <xdr:cNvPr id="51" name="Chart 69"/>
        <xdr:cNvGraphicFramePr/>
      </xdr:nvGraphicFramePr>
      <xdr:xfrm>
        <a:off x="0" y="185356500"/>
        <a:ext cx="10972800" cy="5486400"/>
      </xdr:xfrm>
      <a:graphic>
        <a:graphicData uri="http://schemas.openxmlformats.org/drawingml/2006/chart">
          <c:chart xmlns:c="http://schemas.openxmlformats.org/drawingml/2006/chart" r:id="rId51"/>
        </a:graphicData>
      </a:graphic>
    </xdr:graphicFrame>
    <xdr:clientData/>
  </xdr:twoCellAnchor>
  <xdr:twoCellAnchor>
    <xdr:from>
      <xdr:col>0</xdr:col>
      <xdr:colOff>0</xdr:colOff>
      <xdr:row>1120</xdr:row>
      <xdr:rowOff>0</xdr:rowOff>
    </xdr:from>
    <xdr:to>
      <xdr:col>16</xdr:col>
      <xdr:colOff>0</xdr:colOff>
      <xdr:row>1152</xdr:row>
      <xdr:rowOff>0</xdr:rowOff>
    </xdr:to>
    <xdr:graphicFrame>
      <xdr:nvGraphicFramePr>
        <xdr:cNvPr id="52" name="Chart 70"/>
        <xdr:cNvGraphicFramePr/>
      </xdr:nvGraphicFramePr>
      <xdr:xfrm>
        <a:off x="0" y="190842900"/>
        <a:ext cx="10972800" cy="5486400"/>
      </xdr:xfrm>
      <a:graphic>
        <a:graphicData uri="http://schemas.openxmlformats.org/drawingml/2006/chart">
          <c:chart xmlns:c="http://schemas.openxmlformats.org/drawingml/2006/chart" r:id="rId52"/>
        </a:graphicData>
      </a:graphic>
    </xdr:graphicFrame>
    <xdr:clientData/>
  </xdr:twoCellAnchor>
  <xdr:twoCellAnchor>
    <xdr:from>
      <xdr:col>0</xdr:col>
      <xdr:colOff>0</xdr:colOff>
      <xdr:row>1152</xdr:row>
      <xdr:rowOff>0</xdr:rowOff>
    </xdr:from>
    <xdr:to>
      <xdr:col>16</xdr:col>
      <xdr:colOff>0</xdr:colOff>
      <xdr:row>1184</xdr:row>
      <xdr:rowOff>0</xdr:rowOff>
    </xdr:to>
    <xdr:graphicFrame>
      <xdr:nvGraphicFramePr>
        <xdr:cNvPr id="53" name="Chart 71"/>
        <xdr:cNvGraphicFramePr/>
      </xdr:nvGraphicFramePr>
      <xdr:xfrm>
        <a:off x="0" y="196329300"/>
        <a:ext cx="10972800" cy="5486400"/>
      </xdr:xfrm>
      <a:graphic>
        <a:graphicData uri="http://schemas.openxmlformats.org/drawingml/2006/chart">
          <c:chart xmlns:c="http://schemas.openxmlformats.org/drawingml/2006/chart" r:id="rId53"/>
        </a:graphicData>
      </a:graphic>
    </xdr:graphicFrame>
    <xdr:clientData/>
  </xdr:twoCellAnchor>
  <xdr:twoCellAnchor>
    <xdr:from>
      <xdr:col>0</xdr:col>
      <xdr:colOff>0</xdr:colOff>
      <xdr:row>1184</xdr:row>
      <xdr:rowOff>0</xdr:rowOff>
    </xdr:from>
    <xdr:to>
      <xdr:col>16</xdr:col>
      <xdr:colOff>0</xdr:colOff>
      <xdr:row>1216</xdr:row>
      <xdr:rowOff>0</xdr:rowOff>
    </xdr:to>
    <xdr:graphicFrame>
      <xdr:nvGraphicFramePr>
        <xdr:cNvPr id="54" name="Chart 72"/>
        <xdr:cNvGraphicFramePr/>
      </xdr:nvGraphicFramePr>
      <xdr:xfrm>
        <a:off x="0" y="201815700"/>
        <a:ext cx="10972800" cy="5486400"/>
      </xdr:xfrm>
      <a:graphic>
        <a:graphicData uri="http://schemas.openxmlformats.org/drawingml/2006/chart">
          <c:chart xmlns:c="http://schemas.openxmlformats.org/drawingml/2006/chart" r:id="rId54"/>
        </a:graphicData>
      </a:graphic>
    </xdr:graphicFrame>
    <xdr:clientData/>
  </xdr:twoCellAnchor>
  <xdr:twoCellAnchor>
    <xdr:from>
      <xdr:col>0</xdr:col>
      <xdr:colOff>0</xdr:colOff>
      <xdr:row>1216</xdr:row>
      <xdr:rowOff>0</xdr:rowOff>
    </xdr:from>
    <xdr:to>
      <xdr:col>16</xdr:col>
      <xdr:colOff>0</xdr:colOff>
      <xdr:row>1248</xdr:row>
      <xdr:rowOff>0</xdr:rowOff>
    </xdr:to>
    <xdr:graphicFrame>
      <xdr:nvGraphicFramePr>
        <xdr:cNvPr id="55" name="Chart 73"/>
        <xdr:cNvGraphicFramePr/>
      </xdr:nvGraphicFramePr>
      <xdr:xfrm>
        <a:off x="0" y="207302100"/>
        <a:ext cx="10972800" cy="5486400"/>
      </xdr:xfrm>
      <a:graphic>
        <a:graphicData uri="http://schemas.openxmlformats.org/drawingml/2006/chart">
          <c:chart xmlns:c="http://schemas.openxmlformats.org/drawingml/2006/chart" r:id="rId55"/>
        </a:graphicData>
      </a:graphic>
    </xdr:graphicFrame>
    <xdr:clientData/>
  </xdr:twoCellAnchor>
  <xdr:twoCellAnchor>
    <xdr:from>
      <xdr:col>0</xdr:col>
      <xdr:colOff>0</xdr:colOff>
      <xdr:row>1248</xdr:row>
      <xdr:rowOff>0</xdr:rowOff>
    </xdr:from>
    <xdr:to>
      <xdr:col>16</xdr:col>
      <xdr:colOff>0</xdr:colOff>
      <xdr:row>1280</xdr:row>
      <xdr:rowOff>0</xdr:rowOff>
    </xdr:to>
    <xdr:graphicFrame>
      <xdr:nvGraphicFramePr>
        <xdr:cNvPr id="56" name="Chart 74"/>
        <xdr:cNvGraphicFramePr/>
      </xdr:nvGraphicFramePr>
      <xdr:xfrm>
        <a:off x="0" y="212788500"/>
        <a:ext cx="10972800" cy="5486400"/>
      </xdr:xfrm>
      <a:graphic>
        <a:graphicData uri="http://schemas.openxmlformats.org/drawingml/2006/chart">
          <c:chart xmlns:c="http://schemas.openxmlformats.org/drawingml/2006/chart" r:id="rId56"/>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57" name="Chart 77"/>
        <xdr:cNvGraphicFramePr/>
      </xdr:nvGraphicFramePr>
      <xdr:xfrm>
        <a:off x="0" y="218274900"/>
        <a:ext cx="10972800" cy="0"/>
      </xdr:xfrm>
      <a:graphic>
        <a:graphicData uri="http://schemas.openxmlformats.org/drawingml/2006/chart">
          <c:chart xmlns:c="http://schemas.openxmlformats.org/drawingml/2006/chart" r:id="rId57"/>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58" name="Chart 78"/>
        <xdr:cNvGraphicFramePr/>
      </xdr:nvGraphicFramePr>
      <xdr:xfrm>
        <a:off x="0" y="218274900"/>
        <a:ext cx="10972800" cy="0"/>
      </xdr:xfrm>
      <a:graphic>
        <a:graphicData uri="http://schemas.openxmlformats.org/drawingml/2006/chart">
          <c:chart xmlns:c="http://schemas.openxmlformats.org/drawingml/2006/chart" r:id="rId58"/>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59" name="Chart 79"/>
        <xdr:cNvGraphicFramePr/>
      </xdr:nvGraphicFramePr>
      <xdr:xfrm>
        <a:off x="0" y="218274900"/>
        <a:ext cx="10972800" cy="0"/>
      </xdr:xfrm>
      <a:graphic>
        <a:graphicData uri="http://schemas.openxmlformats.org/drawingml/2006/chart">
          <c:chart xmlns:c="http://schemas.openxmlformats.org/drawingml/2006/chart" r:id="rId59"/>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0" name="Chart 80"/>
        <xdr:cNvGraphicFramePr/>
      </xdr:nvGraphicFramePr>
      <xdr:xfrm>
        <a:off x="0" y="218274900"/>
        <a:ext cx="10972800" cy="0"/>
      </xdr:xfrm>
      <a:graphic>
        <a:graphicData uri="http://schemas.openxmlformats.org/drawingml/2006/chart">
          <c:chart xmlns:c="http://schemas.openxmlformats.org/drawingml/2006/chart" r:id="rId60"/>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1" name="Chart 81"/>
        <xdr:cNvGraphicFramePr/>
      </xdr:nvGraphicFramePr>
      <xdr:xfrm>
        <a:off x="0" y="218274900"/>
        <a:ext cx="10972800" cy="0"/>
      </xdr:xfrm>
      <a:graphic>
        <a:graphicData uri="http://schemas.openxmlformats.org/drawingml/2006/chart">
          <c:chart xmlns:c="http://schemas.openxmlformats.org/drawingml/2006/chart" r:id="rId61"/>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2" name="Chart 82"/>
        <xdr:cNvGraphicFramePr/>
      </xdr:nvGraphicFramePr>
      <xdr:xfrm>
        <a:off x="0" y="218274900"/>
        <a:ext cx="10972800" cy="0"/>
      </xdr:xfrm>
      <a:graphic>
        <a:graphicData uri="http://schemas.openxmlformats.org/drawingml/2006/chart">
          <c:chart xmlns:c="http://schemas.openxmlformats.org/drawingml/2006/chart" r:id="rId62"/>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3" name="Chart 83"/>
        <xdr:cNvGraphicFramePr/>
      </xdr:nvGraphicFramePr>
      <xdr:xfrm>
        <a:off x="0" y="218274900"/>
        <a:ext cx="10972800" cy="0"/>
      </xdr:xfrm>
      <a:graphic>
        <a:graphicData uri="http://schemas.openxmlformats.org/drawingml/2006/chart">
          <c:chart xmlns:c="http://schemas.openxmlformats.org/drawingml/2006/chart" r:id="rId63"/>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4" name="Chart 84"/>
        <xdr:cNvGraphicFramePr/>
      </xdr:nvGraphicFramePr>
      <xdr:xfrm>
        <a:off x="0" y="218274900"/>
        <a:ext cx="10972800" cy="0"/>
      </xdr:xfrm>
      <a:graphic>
        <a:graphicData uri="http://schemas.openxmlformats.org/drawingml/2006/chart">
          <c:chart xmlns:c="http://schemas.openxmlformats.org/drawingml/2006/chart" r:id="rId64"/>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5" name="Chart 85"/>
        <xdr:cNvGraphicFramePr/>
      </xdr:nvGraphicFramePr>
      <xdr:xfrm>
        <a:off x="0" y="218274900"/>
        <a:ext cx="10972800" cy="0"/>
      </xdr:xfrm>
      <a:graphic>
        <a:graphicData uri="http://schemas.openxmlformats.org/drawingml/2006/chart">
          <c:chart xmlns:c="http://schemas.openxmlformats.org/drawingml/2006/chart" r:id="rId65"/>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6" name="Chart 86"/>
        <xdr:cNvGraphicFramePr/>
      </xdr:nvGraphicFramePr>
      <xdr:xfrm>
        <a:off x="0" y="218274900"/>
        <a:ext cx="10972800" cy="0"/>
      </xdr:xfrm>
      <a:graphic>
        <a:graphicData uri="http://schemas.openxmlformats.org/drawingml/2006/chart">
          <c:chart xmlns:c="http://schemas.openxmlformats.org/drawingml/2006/chart" r:id="rId66"/>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7" name="Chart 87"/>
        <xdr:cNvGraphicFramePr/>
      </xdr:nvGraphicFramePr>
      <xdr:xfrm>
        <a:off x="0" y="218274900"/>
        <a:ext cx="10972800" cy="0"/>
      </xdr:xfrm>
      <a:graphic>
        <a:graphicData uri="http://schemas.openxmlformats.org/drawingml/2006/chart">
          <c:chart xmlns:c="http://schemas.openxmlformats.org/drawingml/2006/chart" r:id="rId67"/>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8" name="Chart 88"/>
        <xdr:cNvGraphicFramePr/>
      </xdr:nvGraphicFramePr>
      <xdr:xfrm>
        <a:off x="0" y="218274900"/>
        <a:ext cx="10972800" cy="0"/>
      </xdr:xfrm>
      <a:graphic>
        <a:graphicData uri="http://schemas.openxmlformats.org/drawingml/2006/chart">
          <c:chart xmlns:c="http://schemas.openxmlformats.org/drawingml/2006/chart" r:id="rId68"/>
        </a:graphicData>
      </a:graphic>
    </xdr:graphicFrame>
    <xdr:clientData/>
  </xdr:twoCellAnchor>
  <xdr:twoCellAnchor>
    <xdr:from>
      <xdr:col>0</xdr:col>
      <xdr:colOff>0</xdr:colOff>
      <xdr:row>1280</xdr:row>
      <xdr:rowOff>0</xdr:rowOff>
    </xdr:from>
    <xdr:to>
      <xdr:col>16</xdr:col>
      <xdr:colOff>0</xdr:colOff>
      <xdr:row>1280</xdr:row>
      <xdr:rowOff>0</xdr:rowOff>
    </xdr:to>
    <xdr:graphicFrame>
      <xdr:nvGraphicFramePr>
        <xdr:cNvPr id="69" name="Chart 89"/>
        <xdr:cNvGraphicFramePr/>
      </xdr:nvGraphicFramePr>
      <xdr:xfrm>
        <a:off x="0" y="218274900"/>
        <a:ext cx="10972800" cy="0"/>
      </xdr:xfrm>
      <a:graphic>
        <a:graphicData uri="http://schemas.openxmlformats.org/drawingml/2006/chart">
          <c:chart xmlns:c="http://schemas.openxmlformats.org/drawingml/2006/chart" r:id="rId69"/>
        </a:graphicData>
      </a:graphic>
    </xdr:graphicFrame>
    <xdr:clientData/>
  </xdr:twoCellAnchor>
  <xdr:twoCellAnchor>
    <xdr:from>
      <xdr:col>0</xdr:col>
      <xdr:colOff>0</xdr:colOff>
      <xdr:row>1696</xdr:row>
      <xdr:rowOff>0</xdr:rowOff>
    </xdr:from>
    <xdr:to>
      <xdr:col>16</xdr:col>
      <xdr:colOff>0</xdr:colOff>
      <xdr:row>1728</xdr:row>
      <xdr:rowOff>0</xdr:rowOff>
    </xdr:to>
    <xdr:graphicFrame>
      <xdr:nvGraphicFramePr>
        <xdr:cNvPr id="70" name="Chart 90"/>
        <xdr:cNvGraphicFramePr/>
      </xdr:nvGraphicFramePr>
      <xdr:xfrm>
        <a:off x="0" y="289217100"/>
        <a:ext cx="10972800" cy="5448300"/>
      </xdr:xfrm>
      <a:graphic>
        <a:graphicData uri="http://schemas.openxmlformats.org/drawingml/2006/chart">
          <c:chart xmlns:c="http://schemas.openxmlformats.org/drawingml/2006/chart" r:id="rId70"/>
        </a:graphicData>
      </a:graphic>
    </xdr:graphicFrame>
    <xdr:clientData/>
  </xdr:twoCellAnchor>
  <xdr:twoCellAnchor>
    <xdr:from>
      <xdr:col>0</xdr:col>
      <xdr:colOff>0</xdr:colOff>
      <xdr:row>1728</xdr:row>
      <xdr:rowOff>0</xdr:rowOff>
    </xdr:from>
    <xdr:to>
      <xdr:col>16</xdr:col>
      <xdr:colOff>0</xdr:colOff>
      <xdr:row>1760</xdr:row>
      <xdr:rowOff>0</xdr:rowOff>
    </xdr:to>
    <xdr:graphicFrame>
      <xdr:nvGraphicFramePr>
        <xdr:cNvPr id="71" name="Chart 91"/>
        <xdr:cNvGraphicFramePr/>
      </xdr:nvGraphicFramePr>
      <xdr:xfrm>
        <a:off x="0" y="294665400"/>
        <a:ext cx="10972800" cy="5448300"/>
      </xdr:xfrm>
      <a:graphic>
        <a:graphicData uri="http://schemas.openxmlformats.org/drawingml/2006/chart">
          <c:chart xmlns:c="http://schemas.openxmlformats.org/drawingml/2006/chart" r:id="rId71"/>
        </a:graphicData>
      </a:graphic>
    </xdr:graphicFrame>
    <xdr:clientData/>
  </xdr:twoCellAnchor>
  <xdr:twoCellAnchor>
    <xdr:from>
      <xdr:col>0</xdr:col>
      <xdr:colOff>0</xdr:colOff>
      <xdr:row>1760</xdr:row>
      <xdr:rowOff>0</xdr:rowOff>
    </xdr:from>
    <xdr:to>
      <xdr:col>16</xdr:col>
      <xdr:colOff>0</xdr:colOff>
      <xdr:row>1792</xdr:row>
      <xdr:rowOff>0</xdr:rowOff>
    </xdr:to>
    <xdr:graphicFrame>
      <xdr:nvGraphicFramePr>
        <xdr:cNvPr id="72" name="Chart 92"/>
        <xdr:cNvGraphicFramePr/>
      </xdr:nvGraphicFramePr>
      <xdr:xfrm>
        <a:off x="0" y="300113700"/>
        <a:ext cx="10972800" cy="5486400"/>
      </xdr:xfrm>
      <a:graphic>
        <a:graphicData uri="http://schemas.openxmlformats.org/drawingml/2006/chart">
          <c:chart xmlns:c="http://schemas.openxmlformats.org/drawingml/2006/chart" r:id="rId72"/>
        </a:graphicData>
      </a:graphic>
    </xdr:graphicFrame>
    <xdr:clientData/>
  </xdr:twoCellAnchor>
  <xdr:twoCellAnchor>
    <xdr:from>
      <xdr:col>0</xdr:col>
      <xdr:colOff>0</xdr:colOff>
      <xdr:row>1792</xdr:row>
      <xdr:rowOff>0</xdr:rowOff>
    </xdr:from>
    <xdr:to>
      <xdr:col>16</xdr:col>
      <xdr:colOff>0</xdr:colOff>
      <xdr:row>1824</xdr:row>
      <xdr:rowOff>0</xdr:rowOff>
    </xdr:to>
    <xdr:graphicFrame>
      <xdr:nvGraphicFramePr>
        <xdr:cNvPr id="73" name="Chart 93"/>
        <xdr:cNvGraphicFramePr/>
      </xdr:nvGraphicFramePr>
      <xdr:xfrm>
        <a:off x="0" y="305600100"/>
        <a:ext cx="10972800" cy="5486400"/>
      </xdr:xfrm>
      <a:graphic>
        <a:graphicData uri="http://schemas.openxmlformats.org/drawingml/2006/chart">
          <c:chart xmlns:c="http://schemas.openxmlformats.org/drawingml/2006/chart" r:id="rId73"/>
        </a:graphicData>
      </a:graphic>
    </xdr:graphicFrame>
    <xdr:clientData/>
  </xdr:twoCellAnchor>
  <xdr:twoCellAnchor>
    <xdr:from>
      <xdr:col>0</xdr:col>
      <xdr:colOff>0</xdr:colOff>
      <xdr:row>1824</xdr:row>
      <xdr:rowOff>0</xdr:rowOff>
    </xdr:from>
    <xdr:to>
      <xdr:col>16</xdr:col>
      <xdr:colOff>0</xdr:colOff>
      <xdr:row>1856</xdr:row>
      <xdr:rowOff>0</xdr:rowOff>
    </xdr:to>
    <xdr:graphicFrame>
      <xdr:nvGraphicFramePr>
        <xdr:cNvPr id="74" name="Chart 94"/>
        <xdr:cNvGraphicFramePr/>
      </xdr:nvGraphicFramePr>
      <xdr:xfrm>
        <a:off x="0" y="311086500"/>
        <a:ext cx="10972800" cy="5486400"/>
      </xdr:xfrm>
      <a:graphic>
        <a:graphicData uri="http://schemas.openxmlformats.org/drawingml/2006/chart">
          <c:chart xmlns:c="http://schemas.openxmlformats.org/drawingml/2006/chart" r:id="rId74"/>
        </a:graphicData>
      </a:graphic>
    </xdr:graphicFrame>
    <xdr:clientData/>
  </xdr:twoCellAnchor>
  <xdr:twoCellAnchor>
    <xdr:from>
      <xdr:col>0</xdr:col>
      <xdr:colOff>0</xdr:colOff>
      <xdr:row>1856</xdr:row>
      <xdr:rowOff>0</xdr:rowOff>
    </xdr:from>
    <xdr:to>
      <xdr:col>16</xdr:col>
      <xdr:colOff>0</xdr:colOff>
      <xdr:row>1856</xdr:row>
      <xdr:rowOff>0</xdr:rowOff>
    </xdr:to>
    <xdr:graphicFrame>
      <xdr:nvGraphicFramePr>
        <xdr:cNvPr id="75" name="Chart 95"/>
        <xdr:cNvGraphicFramePr/>
      </xdr:nvGraphicFramePr>
      <xdr:xfrm>
        <a:off x="0" y="316572900"/>
        <a:ext cx="10972800" cy="0"/>
      </xdr:xfrm>
      <a:graphic>
        <a:graphicData uri="http://schemas.openxmlformats.org/drawingml/2006/chart">
          <c:chart xmlns:c="http://schemas.openxmlformats.org/drawingml/2006/chart" r:id="rId75"/>
        </a:graphicData>
      </a:graphic>
    </xdr:graphicFrame>
    <xdr:clientData/>
  </xdr:twoCellAnchor>
  <xdr:twoCellAnchor>
    <xdr:from>
      <xdr:col>0</xdr:col>
      <xdr:colOff>0</xdr:colOff>
      <xdr:row>1920</xdr:row>
      <xdr:rowOff>0</xdr:rowOff>
    </xdr:from>
    <xdr:to>
      <xdr:col>16</xdr:col>
      <xdr:colOff>0</xdr:colOff>
      <xdr:row>1952</xdr:row>
      <xdr:rowOff>0</xdr:rowOff>
    </xdr:to>
    <xdr:graphicFrame>
      <xdr:nvGraphicFramePr>
        <xdr:cNvPr id="76" name="Chart 96"/>
        <xdr:cNvGraphicFramePr/>
      </xdr:nvGraphicFramePr>
      <xdr:xfrm>
        <a:off x="0" y="327545700"/>
        <a:ext cx="10972800" cy="5448300"/>
      </xdr:xfrm>
      <a:graphic>
        <a:graphicData uri="http://schemas.openxmlformats.org/drawingml/2006/chart">
          <c:chart xmlns:c="http://schemas.openxmlformats.org/drawingml/2006/chart" r:id="rId76"/>
        </a:graphicData>
      </a:graphic>
    </xdr:graphicFrame>
    <xdr:clientData/>
  </xdr:twoCellAnchor>
  <xdr:twoCellAnchor>
    <xdr:from>
      <xdr:col>0</xdr:col>
      <xdr:colOff>0</xdr:colOff>
      <xdr:row>1024</xdr:row>
      <xdr:rowOff>0</xdr:rowOff>
    </xdr:from>
    <xdr:to>
      <xdr:col>16</xdr:col>
      <xdr:colOff>9525</xdr:colOff>
      <xdr:row>1056</xdr:row>
      <xdr:rowOff>9525</xdr:rowOff>
    </xdr:to>
    <xdr:graphicFrame>
      <xdr:nvGraphicFramePr>
        <xdr:cNvPr id="77" name="Chart 97"/>
        <xdr:cNvGraphicFramePr/>
      </xdr:nvGraphicFramePr>
      <xdr:xfrm>
        <a:off x="0" y="174383700"/>
        <a:ext cx="10982325" cy="5495925"/>
      </xdr:xfrm>
      <a:graphic>
        <a:graphicData uri="http://schemas.openxmlformats.org/drawingml/2006/chart">
          <c:chart xmlns:c="http://schemas.openxmlformats.org/drawingml/2006/chart" r:id="rId7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X136"/>
  <sheetViews>
    <sheetView showGridLines="0" tabSelected="1" zoomScaleSheetLayoutView="100" workbookViewId="0" topLeftCell="A1">
      <pane xSplit="3" ySplit="9" topLeftCell="D10" activePane="bottomRight" state="frozen"/>
      <selection pane="topLeft" activeCell="A6" sqref="A6:A7"/>
      <selection pane="topRight" activeCell="A6" sqref="A6:A7"/>
      <selection pane="bottomLeft" activeCell="A6" sqref="A6:A7"/>
      <selection pane="bottomRight" activeCell="D10" sqref="D10"/>
    </sheetView>
  </sheetViews>
  <sheetFormatPr defaultColWidth="9.00390625" defaultRowHeight="19.5" customHeight="1"/>
  <cols>
    <col min="1" max="1" width="10.625" style="3" customWidth="1"/>
    <col min="2" max="2" width="35.625" style="4" customWidth="1"/>
    <col min="3" max="3" width="6.625" style="113" customWidth="1"/>
    <col min="4" max="23" width="9.125" style="5" customWidth="1"/>
    <col min="24" max="16384" width="9.00390625" style="4" customWidth="1"/>
  </cols>
  <sheetData>
    <row r="1" spans="1:23" s="2" customFormat="1" ht="30" customHeight="1">
      <c r="A1" s="20" t="s">
        <v>86</v>
      </c>
      <c r="C1" s="113"/>
      <c r="D1" s="1"/>
      <c r="E1" s="1"/>
      <c r="F1" s="1"/>
      <c r="G1" s="1"/>
      <c r="H1" s="1"/>
      <c r="I1" s="1"/>
      <c r="J1" s="1"/>
      <c r="K1" s="1"/>
      <c r="L1" s="1"/>
      <c r="M1" s="1"/>
      <c r="N1" s="1"/>
      <c r="O1" s="1"/>
      <c r="P1" s="1"/>
      <c r="Q1" s="1"/>
      <c r="R1" s="1"/>
      <c r="S1" s="1"/>
      <c r="T1" s="1"/>
      <c r="U1" s="1"/>
      <c r="V1" s="1"/>
      <c r="W1" s="1"/>
    </row>
    <row r="2" spans="1:24" s="2" customFormat="1" ht="15" customHeight="1">
      <c r="A2" s="23"/>
      <c r="B2" s="24"/>
      <c r="C2" s="113"/>
      <c r="D2" s="20"/>
      <c r="E2" s="1"/>
      <c r="F2" s="1"/>
      <c r="G2" s="1"/>
      <c r="H2" s="1"/>
      <c r="K2" s="1"/>
      <c r="L2" s="1"/>
      <c r="M2" s="1"/>
      <c r="N2" s="1"/>
      <c r="O2" s="1"/>
      <c r="P2" s="1"/>
      <c r="Q2" s="1"/>
      <c r="R2" s="1"/>
      <c r="S2" s="1"/>
      <c r="T2" s="1"/>
      <c r="U2" s="1"/>
      <c r="V2" s="1"/>
      <c r="W2" s="1"/>
      <c r="X2" s="1"/>
    </row>
    <row r="3" spans="1:24" s="2" customFormat="1" ht="15" customHeight="1">
      <c r="A3" s="23"/>
      <c r="B3" s="23"/>
      <c r="C3" s="113"/>
      <c r="D3" s="25" t="s">
        <v>51</v>
      </c>
      <c r="E3" s="1"/>
      <c r="F3" s="26" t="s">
        <v>53</v>
      </c>
      <c r="H3" s="27" t="s">
        <v>54</v>
      </c>
      <c r="J3" s="28" t="s">
        <v>55</v>
      </c>
      <c r="L3" s="29" t="s">
        <v>52</v>
      </c>
      <c r="N3" s="375" t="s">
        <v>56</v>
      </c>
      <c r="O3" s="376"/>
      <c r="R3" s="1"/>
      <c r="S3" s="1"/>
      <c r="T3" s="1"/>
      <c r="U3" s="1"/>
      <c r="V3" s="1"/>
      <c r="W3" s="1"/>
      <c r="X3" s="1"/>
    </row>
    <row r="4" spans="1:24" s="2" customFormat="1" ht="15" customHeight="1">
      <c r="A4" s="23"/>
      <c r="B4" s="23"/>
      <c r="C4" s="113"/>
      <c r="D4" s="30" t="s">
        <v>153</v>
      </c>
      <c r="E4" s="1"/>
      <c r="F4" s="31" t="s">
        <v>154</v>
      </c>
      <c r="H4" s="32" t="s">
        <v>155</v>
      </c>
      <c r="J4" s="33" t="s">
        <v>156</v>
      </c>
      <c r="L4" s="34" t="s">
        <v>157</v>
      </c>
      <c r="N4" s="377" t="s">
        <v>158</v>
      </c>
      <c r="O4" s="378"/>
      <c r="P4" s="19"/>
      <c r="Q4" s="1"/>
      <c r="R4" s="1"/>
      <c r="S4" s="1"/>
      <c r="T4" s="1"/>
      <c r="U4" s="1"/>
      <c r="V4" s="1"/>
      <c r="W4" s="1"/>
      <c r="X4" s="15"/>
    </row>
    <row r="5" spans="1:23" s="2" customFormat="1" ht="15" customHeight="1">
      <c r="A5" s="23"/>
      <c r="B5" s="23"/>
      <c r="C5" s="113"/>
      <c r="D5" s="1"/>
      <c r="E5" s="1"/>
      <c r="F5" s="1"/>
      <c r="G5" s="1"/>
      <c r="H5" s="1"/>
      <c r="I5" s="1"/>
      <c r="J5" s="1"/>
      <c r="K5" s="1"/>
      <c r="L5" s="1"/>
      <c r="M5" s="1"/>
      <c r="N5" s="1"/>
      <c r="O5" s="1"/>
      <c r="P5" s="1"/>
      <c r="Q5" s="1"/>
      <c r="R5" s="1"/>
      <c r="S5" s="15"/>
      <c r="T5" s="15"/>
      <c r="U5" s="15"/>
      <c r="V5" s="15"/>
      <c r="W5" s="15"/>
    </row>
    <row r="6" spans="1:23" s="2" customFormat="1" ht="15" customHeight="1">
      <c r="A6" s="23"/>
      <c r="B6" s="23"/>
      <c r="C6" s="113"/>
      <c r="D6" s="1"/>
      <c r="E6" s="1"/>
      <c r="F6" s="1"/>
      <c r="G6" s="1"/>
      <c r="H6" s="1"/>
      <c r="I6" s="1"/>
      <c r="J6" s="1"/>
      <c r="K6" s="1"/>
      <c r="L6" s="1"/>
      <c r="M6" s="1"/>
      <c r="N6" s="1"/>
      <c r="O6" s="1"/>
      <c r="P6" s="1"/>
      <c r="Q6" s="1"/>
      <c r="R6" s="1"/>
      <c r="S6" s="15"/>
      <c r="T6" s="15"/>
      <c r="U6" s="15"/>
      <c r="V6" s="15"/>
      <c r="W6" s="15" t="s">
        <v>159</v>
      </c>
    </row>
    <row r="7" spans="1:23" s="2" customFormat="1" ht="15" customHeight="1">
      <c r="A7" s="2" t="s">
        <v>286</v>
      </c>
      <c r="B7" s="23"/>
      <c r="C7" s="113"/>
      <c r="D7" s="1"/>
      <c r="E7" s="1"/>
      <c r="F7" s="1"/>
      <c r="G7" s="1"/>
      <c r="H7" s="1"/>
      <c r="I7" s="1"/>
      <c r="J7" s="1"/>
      <c r="K7" s="1"/>
      <c r="L7" s="1"/>
      <c r="M7" s="1"/>
      <c r="N7" s="1"/>
      <c r="O7" s="1"/>
      <c r="P7" s="1"/>
      <c r="Q7" s="1"/>
      <c r="R7" s="1"/>
      <c r="S7" s="1"/>
      <c r="T7" s="1"/>
      <c r="U7" s="1"/>
      <c r="V7" s="1"/>
      <c r="W7" s="1"/>
    </row>
    <row r="8" spans="1:23" s="10" customFormat="1" ht="15" customHeight="1">
      <c r="A8" s="373" t="s">
        <v>83</v>
      </c>
      <c r="B8" s="381" t="s">
        <v>160</v>
      </c>
      <c r="C8" s="379" t="s">
        <v>916</v>
      </c>
      <c r="D8" s="6" t="s">
        <v>49</v>
      </c>
      <c r="E8" s="6" t="s">
        <v>48</v>
      </c>
      <c r="F8" s="6" t="s">
        <v>47</v>
      </c>
      <c r="G8" s="6" t="s">
        <v>46</v>
      </c>
      <c r="H8" s="6" t="s">
        <v>45</v>
      </c>
      <c r="I8" s="6" t="s">
        <v>39</v>
      </c>
      <c r="J8" s="8" t="s">
        <v>40</v>
      </c>
      <c r="K8" s="8" t="s">
        <v>41</v>
      </c>
      <c r="L8" s="8" t="s">
        <v>42</v>
      </c>
      <c r="M8" s="8" t="s">
        <v>43</v>
      </c>
      <c r="N8" s="8" t="s">
        <v>44</v>
      </c>
      <c r="O8" s="8" t="s">
        <v>34</v>
      </c>
      <c r="P8" s="8" t="s">
        <v>35</v>
      </c>
      <c r="Q8" s="8" t="s">
        <v>36</v>
      </c>
      <c r="R8" s="9" t="s">
        <v>37</v>
      </c>
      <c r="S8" s="170" t="s">
        <v>38</v>
      </c>
      <c r="T8" s="170" t="s">
        <v>908</v>
      </c>
      <c r="U8" s="9" t="s">
        <v>913</v>
      </c>
      <c r="V8" s="9" t="s">
        <v>914</v>
      </c>
      <c r="W8" s="21" t="s">
        <v>915</v>
      </c>
    </row>
    <row r="9" spans="1:23" s="10" customFormat="1" ht="15" customHeight="1">
      <c r="A9" s="374"/>
      <c r="B9" s="382"/>
      <c r="C9" s="380"/>
      <c r="D9" s="135" t="s">
        <v>50</v>
      </c>
      <c r="E9" s="7" t="s">
        <v>50</v>
      </c>
      <c r="F9" s="7" t="s">
        <v>50</v>
      </c>
      <c r="G9" s="7" t="s">
        <v>50</v>
      </c>
      <c r="H9" s="7" t="s">
        <v>50</v>
      </c>
      <c r="I9" s="7" t="s">
        <v>50</v>
      </c>
      <c r="J9" s="7" t="s">
        <v>50</v>
      </c>
      <c r="K9" s="7" t="s">
        <v>50</v>
      </c>
      <c r="L9" s="7" t="s">
        <v>50</v>
      </c>
      <c r="M9" s="7" t="s">
        <v>50</v>
      </c>
      <c r="N9" s="7" t="s">
        <v>50</v>
      </c>
      <c r="O9" s="7" t="s">
        <v>50</v>
      </c>
      <c r="P9" s="7" t="s">
        <v>50</v>
      </c>
      <c r="Q9" s="7" t="s">
        <v>50</v>
      </c>
      <c r="R9" s="7" t="s">
        <v>50</v>
      </c>
      <c r="S9" s="173" t="s">
        <v>50</v>
      </c>
      <c r="T9" s="173" t="s">
        <v>50</v>
      </c>
      <c r="U9" s="7" t="s">
        <v>50</v>
      </c>
      <c r="V9" s="7" t="s">
        <v>50</v>
      </c>
      <c r="W9" s="22" t="s">
        <v>50</v>
      </c>
    </row>
    <row r="10" spans="1:23" s="38" customFormat="1" ht="15" customHeight="1">
      <c r="A10" s="370" t="s">
        <v>161</v>
      </c>
      <c r="B10" s="74" t="s">
        <v>217</v>
      </c>
      <c r="C10" s="215" t="s">
        <v>349</v>
      </c>
      <c r="D10" s="136">
        <v>124000</v>
      </c>
      <c r="E10" s="52">
        <v>129000</v>
      </c>
      <c r="F10" s="52">
        <v>138000</v>
      </c>
      <c r="G10" s="60">
        <v>140000</v>
      </c>
      <c r="H10" s="52">
        <v>138000</v>
      </c>
      <c r="I10" s="52">
        <v>135000</v>
      </c>
      <c r="J10" s="54">
        <v>133000</v>
      </c>
      <c r="K10" s="54">
        <v>131000</v>
      </c>
      <c r="L10" s="54">
        <v>129000</v>
      </c>
      <c r="M10" s="54">
        <v>126000</v>
      </c>
      <c r="N10" s="54">
        <v>124000</v>
      </c>
      <c r="O10" s="54">
        <v>122000</v>
      </c>
      <c r="P10" s="54">
        <v>118000</v>
      </c>
      <c r="Q10" s="54">
        <v>114000</v>
      </c>
      <c r="R10" s="54">
        <v>110000</v>
      </c>
      <c r="S10" s="174">
        <v>105000</v>
      </c>
      <c r="T10" s="174">
        <v>101000</v>
      </c>
      <c r="U10" s="174">
        <v>98000</v>
      </c>
      <c r="V10" s="81">
        <v>95200</v>
      </c>
      <c r="W10" s="75"/>
    </row>
    <row r="11" spans="1:23" s="38" customFormat="1" ht="15" customHeight="1">
      <c r="A11" s="368"/>
      <c r="B11" s="55" t="s">
        <v>218</v>
      </c>
      <c r="C11" s="141" t="s">
        <v>28</v>
      </c>
      <c r="D11" s="137"/>
      <c r="E11" s="57">
        <f>IF(D10="","",E10/D10-1)</f>
        <v>0.040322580645161255</v>
      </c>
      <c r="F11" s="57">
        <f aca="true" t="shared" si="0" ref="F11:R11">IF(E10="","",F10/E10-1)</f>
        <v>0.06976744186046502</v>
      </c>
      <c r="G11" s="57">
        <f t="shared" si="0"/>
        <v>0.01449275362318847</v>
      </c>
      <c r="H11" s="57">
        <f t="shared" si="0"/>
        <v>-0.014285714285714235</v>
      </c>
      <c r="I11" s="57">
        <f t="shared" si="0"/>
        <v>-0.021739130434782594</v>
      </c>
      <c r="J11" s="57">
        <f t="shared" si="0"/>
        <v>-0.014814814814814836</v>
      </c>
      <c r="K11" s="57">
        <f t="shared" si="0"/>
        <v>-0.015037593984962405</v>
      </c>
      <c r="L11" s="57">
        <f t="shared" si="0"/>
        <v>-0.01526717557251911</v>
      </c>
      <c r="M11" s="57">
        <f t="shared" si="0"/>
        <v>-0.023255813953488413</v>
      </c>
      <c r="N11" s="57">
        <f t="shared" si="0"/>
        <v>-0.015873015873015928</v>
      </c>
      <c r="O11" s="57">
        <f t="shared" si="0"/>
        <v>-0.016129032258064502</v>
      </c>
      <c r="P11" s="57">
        <f t="shared" si="0"/>
        <v>-0.032786885245901676</v>
      </c>
      <c r="Q11" s="57">
        <f t="shared" si="0"/>
        <v>-0.03389830508474578</v>
      </c>
      <c r="R11" s="57">
        <f t="shared" si="0"/>
        <v>-0.03508771929824561</v>
      </c>
      <c r="S11" s="175">
        <f>IF(R10="","",S10/R10-1)</f>
        <v>-0.045454545454545414</v>
      </c>
      <c r="T11" s="175">
        <f>IF(S10="","",T10/S10-1)</f>
        <v>-0.03809523809523807</v>
      </c>
      <c r="U11" s="175">
        <f>IF(T10="","",U10/T10-1)</f>
        <v>-0.02970297029702973</v>
      </c>
      <c r="V11" s="175">
        <f>IF(U10="","",V10/U10-1)</f>
        <v>-0.02857142857142858</v>
      </c>
      <c r="W11" s="58"/>
    </row>
    <row r="12" spans="1:23" s="38" customFormat="1" ht="15" customHeight="1">
      <c r="A12" s="334" t="s">
        <v>163</v>
      </c>
      <c r="B12" s="43" t="s">
        <v>219</v>
      </c>
      <c r="C12" s="216" t="s">
        <v>27</v>
      </c>
      <c r="D12" s="138"/>
      <c r="E12" s="35">
        <v>185000</v>
      </c>
      <c r="F12" s="35">
        <v>201000</v>
      </c>
      <c r="G12" s="36">
        <v>203000</v>
      </c>
      <c r="H12" s="35">
        <v>200000</v>
      </c>
      <c r="I12" s="35">
        <v>188000</v>
      </c>
      <c r="J12" s="37">
        <v>183000</v>
      </c>
      <c r="K12" s="37">
        <v>179000</v>
      </c>
      <c r="L12" s="37">
        <v>174000</v>
      </c>
      <c r="M12" s="37">
        <v>170000</v>
      </c>
      <c r="N12" s="37">
        <v>165000</v>
      </c>
      <c r="O12" s="37">
        <v>160000</v>
      </c>
      <c r="P12" s="37">
        <v>154000</v>
      </c>
      <c r="Q12" s="37">
        <v>148000</v>
      </c>
      <c r="R12" s="37">
        <v>142000</v>
      </c>
      <c r="S12" s="176">
        <v>136000</v>
      </c>
      <c r="T12" s="176">
        <v>130000</v>
      </c>
      <c r="U12" s="176">
        <v>124000</v>
      </c>
      <c r="V12" s="37">
        <v>119000</v>
      </c>
      <c r="W12" s="42"/>
    </row>
    <row r="13" spans="1:23" s="38" customFormat="1" ht="15" customHeight="1">
      <c r="A13" s="368"/>
      <c r="B13" s="44" t="s">
        <v>220</v>
      </c>
      <c r="C13" s="217" t="s">
        <v>28</v>
      </c>
      <c r="D13" s="139"/>
      <c r="E13" s="40">
        <f aca="true" t="shared" si="1" ref="E13:U13">IF(D12="","",E12/D12-1)</f>
      </c>
      <c r="F13" s="40">
        <f t="shared" si="1"/>
        <v>0.08648648648648649</v>
      </c>
      <c r="G13" s="40">
        <f t="shared" si="1"/>
        <v>0.00995024875621886</v>
      </c>
      <c r="H13" s="40">
        <f t="shared" si="1"/>
        <v>-0.014778325123152691</v>
      </c>
      <c r="I13" s="40">
        <f t="shared" si="1"/>
        <v>-0.06000000000000005</v>
      </c>
      <c r="J13" s="40">
        <f t="shared" si="1"/>
        <v>-0.02659574468085102</v>
      </c>
      <c r="K13" s="40">
        <f t="shared" si="1"/>
        <v>-0.021857923497267784</v>
      </c>
      <c r="L13" s="40">
        <f t="shared" si="1"/>
        <v>-0.027932960893854775</v>
      </c>
      <c r="M13" s="40">
        <f t="shared" si="1"/>
        <v>-0.02298850574712641</v>
      </c>
      <c r="N13" s="40">
        <f t="shared" si="1"/>
        <v>-0.02941176470588236</v>
      </c>
      <c r="O13" s="40">
        <f t="shared" si="1"/>
        <v>-0.030303030303030276</v>
      </c>
      <c r="P13" s="40">
        <f t="shared" si="1"/>
        <v>-0.03749999999999998</v>
      </c>
      <c r="Q13" s="40">
        <f t="shared" si="1"/>
        <v>-0.038961038961038974</v>
      </c>
      <c r="R13" s="40">
        <f t="shared" si="1"/>
        <v>-0.04054054054054057</v>
      </c>
      <c r="S13" s="177">
        <f t="shared" si="1"/>
        <v>-0.04225352112676062</v>
      </c>
      <c r="T13" s="177">
        <f t="shared" si="1"/>
        <v>-0.044117647058823484</v>
      </c>
      <c r="U13" s="177">
        <f t="shared" si="1"/>
        <v>-0.0461538461538461</v>
      </c>
      <c r="V13" s="40">
        <f>IF(U12="","",V12/U12-1)</f>
        <v>-0.040322580645161255</v>
      </c>
      <c r="W13" s="41"/>
    </row>
    <row r="14" spans="1:23" s="38" customFormat="1" ht="15" customHeight="1">
      <c r="A14" s="334" t="s">
        <v>164</v>
      </c>
      <c r="B14" s="59" t="s">
        <v>221</v>
      </c>
      <c r="C14" s="134" t="s">
        <v>27</v>
      </c>
      <c r="D14" s="136"/>
      <c r="E14" s="52"/>
      <c r="F14" s="52"/>
      <c r="G14" s="60"/>
      <c r="H14" s="52">
        <v>150000</v>
      </c>
      <c r="I14" s="52">
        <v>145000</v>
      </c>
      <c r="J14" s="54">
        <v>140000</v>
      </c>
      <c r="K14" s="54">
        <v>134000</v>
      </c>
      <c r="L14" s="54">
        <v>129000</v>
      </c>
      <c r="M14" s="54">
        <v>126000</v>
      </c>
      <c r="N14" s="54">
        <v>123000</v>
      </c>
      <c r="O14" s="54">
        <v>119000</v>
      </c>
      <c r="P14" s="54">
        <v>114000</v>
      </c>
      <c r="Q14" s="54">
        <v>109000</v>
      </c>
      <c r="R14" s="54">
        <v>104000</v>
      </c>
      <c r="S14" s="178">
        <v>99300</v>
      </c>
      <c r="T14" s="178">
        <v>95000</v>
      </c>
      <c r="U14" s="178">
        <v>91000</v>
      </c>
      <c r="V14" s="54">
        <v>87000</v>
      </c>
      <c r="W14" s="61"/>
    </row>
    <row r="15" spans="1:23" s="38" customFormat="1" ht="15" customHeight="1">
      <c r="A15" s="368"/>
      <c r="B15" s="55" t="s">
        <v>222</v>
      </c>
      <c r="C15" s="141" t="s">
        <v>28</v>
      </c>
      <c r="D15" s="137"/>
      <c r="E15" s="57">
        <f aca="true" t="shared" si="2" ref="E15:U15">IF(D14="","",E14/D14-1)</f>
      </c>
      <c r="F15" s="57">
        <f t="shared" si="2"/>
      </c>
      <c r="G15" s="57">
        <f t="shared" si="2"/>
      </c>
      <c r="H15" s="57">
        <f t="shared" si="2"/>
      </c>
      <c r="I15" s="57">
        <f t="shared" si="2"/>
        <v>-0.033333333333333326</v>
      </c>
      <c r="J15" s="57">
        <f t="shared" si="2"/>
        <v>-0.03448275862068961</v>
      </c>
      <c r="K15" s="57">
        <f t="shared" si="2"/>
        <v>-0.042857142857142816</v>
      </c>
      <c r="L15" s="57">
        <f t="shared" si="2"/>
        <v>-0.03731343283582089</v>
      </c>
      <c r="M15" s="57">
        <f t="shared" si="2"/>
        <v>-0.023255813953488413</v>
      </c>
      <c r="N15" s="57">
        <f t="shared" si="2"/>
        <v>-0.023809523809523836</v>
      </c>
      <c r="O15" s="57">
        <f t="shared" si="2"/>
        <v>-0.03252032520325199</v>
      </c>
      <c r="P15" s="57">
        <f t="shared" si="2"/>
        <v>-0.04201680672268904</v>
      </c>
      <c r="Q15" s="57">
        <f t="shared" si="2"/>
        <v>-0.04385964912280704</v>
      </c>
      <c r="R15" s="57">
        <f t="shared" si="2"/>
        <v>-0.04587155963302747</v>
      </c>
      <c r="S15" s="175">
        <f t="shared" si="2"/>
        <v>-0.04519230769230764</v>
      </c>
      <c r="T15" s="175">
        <f t="shared" si="2"/>
        <v>-0.043303121852970805</v>
      </c>
      <c r="U15" s="175">
        <f t="shared" si="2"/>
        <v>-0.04210526315789476</v>
      </c>
      <c r="V15" s="57">
        <f>IF(U14="","",V14/U14-1)</f>
        <v>-0.04395604395604391</v>
      </c>
      <c r="W15" s="58"/>
    </row>
    <row r="16" spans="1:23" s="38" customFormat="1" ht="15" customHeight="1">
      <c r="A16" s="334" t="s">
        <v>619</v>
      </c>
      <c r="B16" s="43" t="s">
        <v>223</v>
      </c>
      <c r="C16" s="216" t="s">
        <v>27</v>
      </c>
      <c r="D16" s="138">
        <v>128000</v>
      </c>
      <c r="E16" s="35">
        <v>136000</v>
      </c>
      <c r="F16" s="35">
        <v>153000</v>
      </c>
      <c r="G16" s="36">
        <v>153000</v>
      </c>
      <c r="H16" s="35">
        <v>148000</v>
      </c>
      <c r="I16" s="35">
        <v>146000</v>
      </c>
      <c r="J16" s="37">
        <v>143000</v>
      </c>
      <c r="K16" s="37">
        <v>140000</v>
      </c>
      <c r="L16" s="37">
        <v>138000</v>
      </c>
      <c r="M16" s="37">
        <v>136000</v>
      </c>
      <c r="N16" s="37">
        <v>133000</v>
      </c>
      <c r="O16" s="37">
        <v>130000</v>
      </c>
      <c r="P16" s="37">
        <v>125000</v>
      </c>
      <c r="Q16" s="37">
        <v>119000</v>
      </c>
      <c r="R16" s="37">
        <v>113000</v>
      </c>
      <c r="S16" s="176">
        <v>107000</v>
      </c>
      <c r="T16" s="176">
        <v>101000</v>
      </c>
      <c r="U16" s="176">
        <v>96500</v>
      </c>
      <c r="V16" s="37">
        <v>92700</v>
      </c>
      <c r="W16" s="42"/>
    </row>
    <row r="17" spans="1:23" s="38" customFormat="1" ht="15" customHeight="1">
      <c r="A17" s="368"/>
      <c r="B17" s="44" t="s">
        <v>224</v>
      </c>
      <c r="C17" s="217" t="s">
        <v>28</v>
      </c>
      <c r="D17" s="139"/>
      <c r="E17" s="40">
        <f aca="true" t="shared" si="3" ref="E17:U17">IF(D16="","",E16/D16-1)</f>
        <v>0.0625</v>
      </c>
      <c r="F17" s="40">
        <f t="shared" si="3"/>
        <v>0.125</v>
      </c>
      <c r="G17" s="40">
        <f t="shared" si="3"/>
        <v>0</v>
      </c>
      <c r="H17" s="40">
        <f t="shared" si="3"/>
        <v>-0.0326797385620915</v>
      </c>
      <c r="I17" s="40">
        <f t="shared" si="3"/>
        <v>-0.013513513513513487</v>
      </c>
      <c r="J17" s="40">
        <f t="shared" si="3"/>
        <v>-0.020547945205479423</v>
      </c>
      <c r="K17" s="40">
        <f t="shared" si="3"/>
        <v>-0.020979020979020935</v>
      </c>
      <c r="L17" s="40">
        <f t="shared" si="3"/>
        <v>-0.014285714285714235</v>
      </c>
      <c r="M17" s="40">
        <f t="shared" si="3"/>
        <v>-0.01449275362318836</v>
      </c>
      <c r="N17" s="40">
        <f t="shared" si="3"/>
        <v>-0.022058823529411797</v>
      </c>
      <c r="O17" s="40">
        <f t="shared" si="3"/>
        <v>-0.022556390977443663</v>
      </c>
      <c r="P17" s="40">
        <f t="shared" si="3"/>
        <v>-0.038461538461538436</v>
      </c>
      <c r="Q17" s="40">
        <f t="shared" si="3"/>
        <v>-0.04800000000000004</v>
      </c>
      <c r="R17" s="40">
        <f t="shared" si="3"/>
        <v>-0.050420168067226934</v>
      </c>
      <c r="S17" s="177">
        <f t="shared" si="3"/>
        <v>-0.053097345132743334</v>
      </c>
      <c r="T17" s="177">
        <f t="shared" si="3"/>
        <v>-0.05607476635514019</v>
      </c>
      <c r="U17" s="177">
        <f t="shared" si="3"/>
        <v>-0.044554455445544594</v>
      </c>
      <c r="V17" s="40">
        <f>IF(U16="","",V16/U16-1)</f>
        <v>-0.03937823834196896</v>
      </c>
      <c r="W17" s="41"/>
    </row>
    <row r="18" spans="1:23" s="38" customFormat="1" ht="15" customHeight="1">
      <c r="A18" s="334" t="s">
        <v>166</v>
      </c>
      <c r="B18" s="59" t="s">
        <v>225</v>
      </c>
      <c r="C18" s="134" t="s">
        <v>27</v>
      </c>
      <c r="D18" s="136">
        <v>129000</v>
      </c>
      <c r="E18" s="52">
        <v>135000</v>
      </c>
      <c r="F18" s="52">
        <v>147000</v>
      </c>
      <c r="G18" s="60">
        <v>149000</v>
      </c>
      <c r="H18" s="52">
        <v>143000</v>
      </c>
      <c r="I18" s="52">
        <v>135000</v>
      </c>
      <c r="J18" s="54">
        <v>132000</v>
      </c>
      <c r="K18" s="54">
        <v>129000</v>
      </c>
      <c r="L18" s="54">
        <v>126000</v>
      </c>
      <c r="M18" s="54">
        <v>123000</v>
      </c>
      <c r="N18" s="54">
        <v>121000</v>
      </c>
      <c r="O18" s="54">
        <v>118000</v>
      </c>
      <c r="P18" s="54">
        <v>114000</v>
      </c>
      <c r="Q18" s="54">
        <v>108000</v>
      </c>
      <c r="R18" s="54">
        <v>103000</v>
      </c>
      <c r="S18" s="178">
        <v>98500</v>
      </c>
      <c r="T18" s="178">
        <v>94300</v>
      </c>
      <c r="U18" s="178">
        <v>90500</v>
      </c>
      <c r="V18" s="54">
        <v>87000</v>
      </c>
      <c r="W18" s="61"/>
    </row>
    <row r="19" spans="1:23" s="38" customFormat="1" ht="15" customHeight="1">
      <c r="A19" s="368"/>
      <c r="B19" s="55" t="s">
        <v>226</v>
      </c>
      <c r="C19" s="141" t="s">
        <v>28</v>
      </c>
      <c r="D19" s="137"/>
      <c r="E19" s="57">
        <f aca="true" t="shared" si="4" ref="E19:U19">IF(D18="","",E18/D18-1)</f>
        <v>0.04651162790697683</v>
      </c>
      <c r="F19" s="57">
        <f t="shared" si="4"/>
        <v>0.0888888888888888</v>
      </c>
      <c r="G19" s="57">
        <f t="shared" si="4"/>
        <v>0.013605442176870763</v>
      </c>
      <c r="H19" s="57">
        <f t="shared" si="4"/>
        <v>-0.04026845637583898</v>
      </c>
      <c r="I19" s="57">
        <f t="shared" si="4"/>
        <v>-0.05594405594405594</v>
      </c>
      <c r="J19" s="57">
        <f t="shared" si="4"/>
        <v>-0.022222222222222254</v>
      </c>
      <c r="K19" s="57">
        <f t="shared" si="4"/>
        <v>-0.022727272727272707</v>
      </c>
      <c r="L19" s="57">
        <f t="shared" si="4"/>
        <v>-0.023255813953488413</v>
      </c>
      <c r="M19" s="57">
        <f t="shared" si="4"/>
        <v>-0.023809523809523836</v>
      </c>
      <c r="N19" s="57">
        <f t="shared" si="4"/>
        <v>-0.016260162601625994</v>
      </c>
      <c r="O19" s="57">
        <f t="shared" si="4"/>
        <v>-0.024793388429752095</v>
      </c>
      <c r="P19" s="57">
        <f t="shared" si="4"/>
        <v>-0.03389830508474578</v>
      </c>
      <c r="Q19" s="57">
        <f t="shared" si="4"/>
        <v>-0.052631578947368474</v>
      </c>
      <c r="R19" s="57">
        <f t="shared" si="4"/>
        <v>-0.04629629629629628</v>
      </c>
      <c r="S19" s="175">
        <f t="shared" si="4"/>
        <v>-0.043689320388349495</v>
      </c>
      <c r="T19" s="175">
        <f t="shared" si="4"/>
        <v>-0.04263959390862948</v>
      </c>
      <c r="U19" s="175">
        <f t="shared" si="4"/>
        <v>-0.040296924708377535</v>
      </c>
      <c r="V19" s="57">
        <f>IF(U18="","",V18/U18-1)</f>
        <v>-0.03867403314917128</v>
      </c>
      <c r="W19" s="58"/>
    </row>
    <row r="20" spans="1:23" s="38" customFormat="1" ht="15" customHeight="1">
      <c r="A20" s="334" t="s">
        <v>167</v>
      </c>
      <c r="B20" s="308" t="s">
        <v>537</v>
      </c>
      <c r="C20" s="216" t="s">
        <v>27</v>
      </c>
      <c r="D20" s="11"/>
      <c r="E20" s="11"/>
      <c r="F20" s="11"/>
      <c r="G20" s="11"/>
      <c r="H20" s="11"/>
      <c r="I20" s="12">
        <v>57500</v>
      </c>
      <c r="J20" s="12">
        <v>57500</v>
      </c>
      <c r="K20" s="12">
        <v>57500</v>
      </c>
      <c r="L20" s="12">
        <v>57500</v>
      </c>
      <c r="M20" s="12">
        <v>57500</v>
      </c>
      <c r="N20" s="12">
        <v>57500</v>
      </c>
      <c r="O20" s="12">
        <v>57500</v>
      </c>
      <c r="P20" s="12">
        <v>57200</v>
      </c>
      <c r="Q20" s="12">
        <v>55900</v>
      </c>
      <c r="R20" s="12">
        <v>54600</v>
      </c>
      <c r="S20" s="15">
        <v>52500</v>
      </c>
      <c r="T20" s="12">
        <v>50400</v>
      </c>
      <c r="U20" s="12">
        <v>48500</v>
      </c>
      <c r="V20" s="12">
        <v>46600</v>
      </c>
      <c r="W20" s="42"/>
    </row>
    <row r="21" spans="1:23" s="13" customFormat="1" ht="15" customHeight="1">
      <c r="A21" s="368"/>
      <c r="B21" s="249" t="s">
        <v>538</v>
      </c>
      <c r="C21" s="217" t="s">
        <v>28</v>
      </c>
      <c r="D21" s="18"/>
      <c r="E21" s="14">
        <f aca="true" t="shared" si="5" ref="E21:V21">IF(D20="","",E20/D20-1)</f>
      </c>
      <c r="F21" s="14">
        <f t="shared" si="5"/>
      </c>
      <c r="G21" s="14">
        <f t="shared" si="5"/>
      </c>
      <c r="H21" s="14">
        <f t="shared" si="5"/>
      </c>
      <c r="I21" s="14">
        <f t="shared" si="5"/>
      </c>
      <c r="J21" s="14">
        <f t="shared" si="5"/>
        <v>0</v>
      </c>
      <c r="K21" s="14">
        <f t="shared" si="5"/>
        <v>0</v>
      </c>
      <c r="L21" s="14">
        <f t="shared" si="5"/>
        <v>0</v>
      </c>
      <c r="M21" s="14">
        <f t="shared" si="5"/>
        <v>0</v>
      </c>
      <c r="N21" s="14">
        <f t="shared" si="5"/>
        <v>0</v>
      </c>
      <c r="O21" s="14">
        <f t="shared" si="5"/>
        <v>0</v>
      </c>
      <c r="P21" s="14">
        <f t="shared" si="5"/>
        <v>-0.00521739130434784</v>
      </c>
      <c r="Q21" s="14">
        <f t="shared" si="5"/>
        <v>-0.022727272727272707</v>
      </c>
      <c r="R21" s="14">
        <f t="shared" si="5"/>
        <v>-0.023255813953488413</v>
      </c>
      <c r="S21" s="181">
        <f t="shared" si="5"/>
        <v>-0.038461538461538436</v>
      </c>
      <c r="T21" s="14">
        <f t="shared" si="5"/>
        <v>-0.040000000000000036</v>
      </c>
      <c r="U21" s="14">
        <f t="shared" si="5"/>
        <v>-0.037698412698412676</v>
      </c>
      <c r="V21" s="14">
        <f t="shared" si="5"/>
        <v>-0.039175257731958735</v>
      </c>
      <c r="W21" s="41"/>
    </row>
    <row r="22" spans="1:23" s="13" customFormat="1" ht="15" customHeight="1">
      <c r="A22" s="334" t="s">
        <v>168</v>
      </c>
      <c r="B22" s="59" t="s">
        <v>229</v>
      </c>
      <c r="C22" s="134" t="s">
        <v>27</v>
      </c>
      <c r="D22" s="136"/>
      <c r="E22" s="52"/>
      <c r="F22" s="52"/>
      <c r="G22" s="52"/>
      <c r="H22" s="52"/>
      <c r="I22" s="54"/>
      <c r="J22" s="54"/>
      <c r="K22" s="54"/>
      <c r="L22" s="54"/>
      <c r="M22" s="54"/>
      <c r="N22" s="54"/>
      <c r="O22" s="54"/>
      <c r="P22" s="54">
        <v>93100</v>
      </c>
      <c r="Q22" s="54">
        <v>90300</v>
      </c>
      <c r="R22" s="54">
        <v>87500</v>
      </c>
      <c r="S22" s="171">
        <v>84400</v>
      </c>
      <c r="T22" s="178">
        <v>81300</v>
      </c>
      <c r="U22" s="178">
        <v>77000</v>
      </c>
      <c r="V22" s="54">
        <v>73000</v>
      </c>
      <c r="W22" s="61"/>
    </row>
    <row r="23" spans="1:23" s="13" customFormat="1" ht="15" customHeight="1">
      <c r="A23" s="368"/>
      <c r="B23" s="55" t="s">
        <v>230</v>
      </c>
      <c r="C23" s="141" t="s">
        <v>28</v>
      </c>
      <c r="D23" s="137"/>
      <c r="E23" s="57">
        <f aca="true" t="shared" si="6" ref="E23:U23">IF(D22="","",E22/D22-1)</f>
      </c>
      <c r="F23" s="57">
        <f t="shared" si="6"/>
      </c>
      <c r="G23" s="57">
        <f t="shared" si="6"/>
      </c>
      <c r="H23" s="57">
        <f t="shared" si="6"/>
      </c>
      <c r="I23" s="57">
        <f t="shared" si="6"/>
      </c>
      <c r="J23" s="57">
        <f t="shared" si="6"/>
      </c>
      <c r="K23" s="57">
        <f t="shared" si="6"/>
      </c>
      <c r="L23" s="57">
        <f t="shared" si="6"/>
      </c>
      <c r="M23" s="57">
        <f t="shared" si="6"/>
      </c>
      <c r="N23" s="57">
        <f t="shared" si="6"/>
      </c>
      <c r="O23" s="57">
        <f t="shared" si="6"/>
      </c>
      <c r="P23" s="57">
        <f t="shared" si="6"/>
      </c>
      <c r="Q23" s="57">
        <f t="shared" si="6"/>
        <v>-0.03007518796992481</v>
      </c>
      <c r="R23" s="57">
        <f t="shared" si="6"/>
        <v>-0.03100775193798455</v>
      </c>
      <c r="S23" s="175">
        <f t="shared" si="6"/>
        <v>-0.035428571428571476</v>
      </c>
      <c r="T23" s="175">
        <f t="shared" si="6"/>
        <v>-0.03672985781990523</v>
      </c>
      <c r="U23" s="175">
        <f t="shared" si="6"/>
        <v>-0.052890528905289</v>
      </c>
      <c r="V23" s="57">
        <f>IF(U22="","",V22/U22-1)</f>
        <v>-0.051948051948051965</v>
      </c>
      <c r="W23" s="58"/>
    </row>
    <row r="24" spans="1:23" s="13" customFormat="1" ht="15" customHeight="1">
      <c r="A24" s="334" t="s">
        <v>169</v>
      </c>
      <c r="B24" s="43" t="s">
        <v>231</v>
      </c>
      <c r="C24" s="216" t="s">
        <v>27</v>
      </c>
      <c r="D24" s="138">
        <v>103000</v>
      </c>
      <c r="E24" s="35">
        <v>106000</v>
      </c>
      <c r="F24" s="35">
        <v>112000</v>
      </c>
      <c r="G24" s="35">
        <v>113000</v>
      </c>
      <c r="H24" s="35">
        <v>113000</v>
      </c>
      <c r="I24" s="35">
        <v>113000</v>
      </c>
      <c r="J24" s="37">
        <v>112000</v>
      </c>
      <c r="K24" s="37">
        <v>111000</v>
      </c>
      <c r="L24" s="37">
        <v>109000</v>
      </c>
      <c r="M24" s="37">
        <v>108000</v>
      </c>
      <c r="N24" s="37">
        <v>107000</v>
      </c>
      <c r="O24" s="37">
        <v>106000</v>
      </c>
      <c r="P24" s="37">
        <v>103000</v>
      </c>
      <c r="Q24" s="37">
        <v>100000</v>
      </c>
      <c r="R24" s="37">
        <v>97000</v>
      </c>
      <c r="S24" s="172">
        <v>94000</v>
      </c>
      <c r="T24" s="176">
        <v>91200</v>
      </c>
      <c r="U24" s="176">
        <v>89000</v>
      </c>
      <c r="V24" s="37">
        <v>86500</v>
      </c>
      <c r="W24" s="42"/>
    </row>
    <row r="25" spans="1:23" s="13" customFormat="1" ht="15" customHeight="1">
      <c r="A25" s="368"/>
      <c r="B25" s="44" t="s">
        <v>232</v>
      </c>
      <c r="C25" s="217" t="s">
        <v>28</v>
      </c>
      <c r="D25" s="139"/>
      <c r="E25" s="40">
        <f aca="true" t="shared" si="7" ref="E25:U25">IF(D24="","",E24/D24-1)</f>
        <v>0.029126213592232997</v>
      </c>
      <c r="F25" s="40">
        <f t="shared" si="7"/>
        <v>0.05660377358490565</v>
      </c>
      <c r="G25" s="40">
        <f t="shared" si="7"/>
        <v>0.008928571428571397</v>
      </c>
      <c r="H25" s="40">
        <f t="shared" si="7"/>
        <v>0</v>
      </c>
      <c r="I25" s="40">
        <f t="shared" si="7"/>
        <v>0</v>
      </c>
      <c r="J25" s="40">
        <f t="shared" si="7"/>
        <v>-0.008849557522123908</v>
      </c>
      <c r="K25" s="40">
        <f t="shared" si="7"/>
        <v>-0.008928571428571397</v>
      </c>
      <c r="L25" s="40">
        <f t="shared" si="7"/>
        <v>-0.018018018018018056</v>
      </c>
      <c r="M25" s="40">
        <f t="shared" si="7"/>
        <v>-0.00917431192660545</v>
      </c>
      <c r="N25" s="40">
        <f t="shared" si="7"/>
        <v>-0.0092592592592593</v>
      </c>
      <c r="O25" s="40">
        <f t="shared" si="7"/>
        <v>-0.009345794392523366</v>
      </c>
      <c r="P25" s="40">
        <f t="shared" si="7"/>
        <v>-0.028301886792452824</v>
      </c>
      <c r="Q25" s="40">
        <f t="shared" si="7"/>
        <v>-0.029126213592232997</v>
      </c>
      <c r="R25" s="40">
        <f t="shared" si="7"/>
        <v>-0.030000000000000027</v>
      </c>
      <c r="S25" s="177">
        <f t="shared" si="7"/>
        <v>-0.030927835051546393</v>
      </c>
      <c r="T25" s="177">
        <f t="shared" si="7"/>
        <v>-0.029787234042553234</v>
      </c>
      <c r="U25" s="177">
        <f t="shared" si="7"/>
        <v>-0.02412280701754388</v>
      </c>
      <c r="V25" s="40">
        <f>IF(U24="","",V24/U24-1)</f>
        <v>-0.028089887640449396</v>
      </c>
      <c r="W25" s="41"/>
    </row>
    <row r="26" spans="1:23" s="13" customFormat="1" ht="15" customHeight="1">
      <c r="A26" s="334" t="s">
        <v>170</v>
      </c>
      <c r="B26" s="59" t="s">
        <v>268</v>
      </c>
      <c r="C26" s="134" t="s">
        <v>27</v>
      </c>
      <c r="D26" s="136"/>
      <c r="E26" s="52"/>
      <c r="F26" s="52"/>
      <c r="G26" s="52"/>
      <c r="H26" s="52"/>
      <c r="I26" s="54"/>
      <c r="J26" s="54"/>
      <c r="K26" s="54"/>
      <c r="L26" s="54"/>
      <c r="M26" s="54"/>
      <c r="N26" s="54"/>
      <c r="O26" s="54">
        <v>87500</v>
      </c>
      <c r="P26" s="54">
        <v>86500</v>
      </c>
      <c r="Q26" s="54">
        <v>84200</v>
      </c>
      <c r="R26" s="54">
        <v>82000</v>
      </c>
      <c r="S26" s="171">
        <v>79400</v>
      </c>
      <c r="T26" s="178">
        <v>75400</v>
      </c>
      <c r="U26" s="178">
        <v>71500</v>
      </c>
      <c r="V26" s="54">
        <v>68300</v>
      </c>
      <c r="W26" s="61"/>
    </row>
    <row r="27" spans="1:23" s="13" customFormat="1" ht="15" customHeight="1">
      <c r="A27" s="368"/>
      <c r="B27" s="55" t="s">
        <v>269</v>
      </c>
      <c r="C27" s="141" t="s">
        <v>28</v>
      </c>
      <c r="D27" s="137"/>
      <c r="E27" s="57">
        <f aca="true" t="shared" si="8" ref="E27:U27">IF(D26="","",E26/D26-1)</f>
      </c>
      <c r="F27" s="57">
        <f t="shared" si="8"/>
      </c>
      <c r="G27" s="57">
        <f t="shared" si="8"/>
      </c>
      <c r="H27" s="57">
        <f t="shared" si="8"/>
      </c>
      <c r="I27" s="57">
        <f t="shared" si="8"/>
      </c>
      <c r="J27" s="57">
        <f t="shared" si="8"/>
      </c>
      <c r="K27" s="57">
        <f t="shared" si="8"/>
      </c>
      <c r="L27" s="57">
        <f t="shared" si="8"/>
      </c>
      <c r="M27" s="57">
        <f t="shared" si="8"/>
      </c>
      <c r="N27" s="57">
        <f t="shared" si="8"/>
      </c>
      <c r="O27" s="57">
        <f t="shared" si="8"/>
      </c>
      <c r="P27" s="57">
        <f t="shared" si="8"/>
        <v>-0.011428571428571455</v>
      </c>
      <c r="Q27" s="57">
        <f t="shared" si="8"/>
        <v>-0.026589595375722586</v>
      </c>
      <c r="R27" s="57">
        <f t="shared" si="8"/>
        <v>-0.026128266033254133</v>
      </c>
      <c r="S27" s="175">
        <f t="shared" si="8"/>
        <v>-0.03170731707317076</v>
      </c>
      <c r="T27" s="175">
        <f t="shared" si="8"/>
        <v>-0.05037783375314864</v>
      </c>
      <c r="U27" s="175">
        <f t="shared" si="8"/>
        <v>-0.051724137931034475</v>
      </c>
      <c r="V27" s="57">
        <f>IF(U26="","",V26/U26-1)</f>
        <v>-0.04475524475524473</v>
      </c>
      <c r="W27" s="58"/>
    </row>
    <row r="28" spans="1:23" s="13" customFormat="1" ht="15" customHeight="1">
      <c r="A28" s="334" t="s">
        <v>171</v>
      </c>
      <c r="B28" s="43" t="s">
        <v>235</v>
      </c>
      <c r="C28" s="216" t="s">
        <v>27</v>
      </c>
      <c r="D28" s="138">
        <v>62000</v>
      </c>
      <c r="E28" s="35">
        <v>63500</v>
      </c>
      <c r="F28" s="35">
        <v>66500</v>
      </c>
      <c r="G28" s="35">
        <v>67000</v>
      </c>
      <c r="H28" s="35">
        <v>66000</v>
      </c>
      <c r="I28" s="35">
        <v>65000</v>
      </c>
      <c r="J28" s="37">
        <v>63500</v>
      </c>
      <c r="K28" s="37">
        <v>62900</v>
      </c>
      <c r="L28" s="37">
        <v>62900</v>
      </c>
      <c r="M28" s="37">
        <v>62900</v>
      </c>
      <c r="N28" s="37">
        <v>62900</v>
      </c>
      <c r="O28" s="37">
        <v>62600</v>
      </c>
      <c r="P28" s="37">
        <v>61700</v>
      </c>
      <c r="Q28" s="37">
        <v>60600</v>
      </c>
      <c r="R28" s="37">
        <v>59500</v>
      </c>
      <c r="S28" s="172">
        <v>58300</v>
      </c>
      <c r="T28" s="176">
        <v>57000</v>
      </c>
      <c r="U28" s="176">
        <v>55500</v>
      </c>
      <c r="V28" s="37">
        <v>53800</v>
      </c>
      <c r="W28" s="42"/>
    </row>
    <row r="29" spans="1:23" s="13" customFormat="1" ht="15" customHeight="1">
      <c r="A29" s="368"/>
      <c r="B29" s="44" t="s">
        <v>236</v>
      </c>
      <c r="C29" s="217" t="s">
        <v>28</v>
      </c>
      <c r="D29" s="139"/>
      <c r="E29" s="40">
        <f aca="true" t="shared" si="9" ref="E29:U29">IF(D28="","",E28/D28-1)</f>
        <v>0.024193548387096753</v>
      </c>
      <c r="F29" s="40">
        <f t="shared" si="9"/>
        <v>0.04724409448818889</v>
      </c>
      <c r="G29" s="40">
        <f t="shared" si="9"/>
        <v>0.007518796992481258</v>
      </c>
      <c r="H29" s="40">
        <f t="shared" si="9"/>
        <v>-0.014925373134328401</v>
      </c>
      <c r="I29" s="40">
        <f t="shared" si="9"/>
        <v>-0.015151515151515138</v>
      </c>
      <c r="J29" s="40">
        <f t="shared" si="9"/>
        <v>-0.023076923076923106</v>
      </c>
      <c r="K29" s="40">
        <f t="shared" si="9"/>
        <v>-0.009448818897637823</v>
      </c>
      <c r="L29" s="40">
        <f t="shared" si="9"/>
        <v>0</v>
      </c>
      <c r="M29" s="40">
        <f t="shared" si="9"/>
        <v>0</v>
      </c>
      <c r="N29" s="40">
        <f t="shared" si="9"/>
        <v>0</v>
      </c>
      <c r="O29" s="40">
        <f t="shared" si="9"/>
        <v>-0.004769475357710662</v>
      </c>
      <c r="P29" s="40">
        <f t="shared" si="9"/>
        <v>-0.014376996805111841</v>
      </c>
      <c r="Q29" s="40">
        <f t="shared" si="9"/>
        <v>-0.017828200972447306</v>
      </c>
      <c r="R29" s="40">
        <f t="shared" si="9"/>
        <v>-0.018151815181518205</v>
      </c>
      <c r="S29" s="177">
        <f t="shared" si="9"/>
        <v>-0.020168067226890796</v>
      </c>
      <c r="T29" s="177">
        <f t="shared" si="9"/>
        <v>-0.022298456260720356</v>
      </c>
      <c r="U29" s="177">
        <f t="shared" si="9"/>
        <v>-0.02631578947368418</v>
      </c>
      <c r="V29" s="40">
        <f>IF(U28="","",V28/U28-1)</f>
        <v>-0.03063063063063065</v>
      </c>
      <c r="W29" s="41"/>
    </row>
    <row r="30" spans="1:23" s="13" customFormat="1" ht="15" customHeight="1">
      <c r="A30" s="334" t="s">
        <v>172</v>
      </c>
      <c r="B30" s="59" t="s">
        <v>237</v>
      </c>
      <c r="C30" s="134" t="s">
        <v>27</v>
      </c>
      <c r="D30" s="136">
        <v>153000</v>
      </c>
      <c r="E30" s="52">
        <v>166000</v>
      </c>
      <c r="F30" s="52">
        <v>189000</v>
      </c>
      <c r="G30" s="52">
        <v>194000</v>
      </c>
      <c r="H30" s="52">
        <v>192000</v>
      </c>
      <c r="I30" s="52">
        <v>184000</v>
      </c>
      <c r="J30" s="54">
        <v>180000</v>
      </c>
      <c r="K30" s="54">
        <v>171000</v>
      </c>
      <c r="L30" s="54">
        <v>164000</v>
      </c>
      <c r="M30" s="54">
        <v>159000</v>
      </c>
      <c r="N30" s="54">
        <v>155000</v>
      </c>
      <c r="O30" s="54">
        <v>151000</v>
      </c>
      <c r="P30" s="54">
        <v>146000</v>
      </c>
      <c r="Q30" s="54">
        <v>141000</v>
      </c>
      <c r="R30" s="54">
        <v>136000</v>
      </c>
      <c r="S30" s="171">
        <v>131000</v>
      </c>
      <c r="T30" s="178">
        <v>126000</v>
      </c>
      <c r="U30" s="178">
        <v>121000</v>
      </c>
      <c r="V30" s="54">
        <v>116000</v>
      </c>
      <c r="W30" s="61"/>
    </row>
    <row r="31" spans="1:23" s="13" customFormat="1" ht="15" customHeight="1">
      <c r="A31" s="368"/>
      <c r="B31" s="55" t="s">
        <v>238</v>
      </c>
      <c r="C31" s="141" t="s">
        <v>28</v>
      </c>
      <c r="D31" s="137"/>
      <c r="E31" s="57">
        <f aca="true" t="shared" si="10" ref="E31:U31">IF(D30="","",E30/D30-1)</f>
        <v>0.08496732026143783</v>
      </c>
      <c r="F31" s="57">
        <f t="shared" si="10"/>
        <v>0.13855421686746983</v>
      </c>
      <c r="G31" s="57">
        <f t="shared" si="10"/>
        <v>0.02645502645502651</v>
      </c>
      <c r="H31" s="57">
        <f t="shared" si="10"/>
        <v>-0.010309278350515427</v>
      </c>
      <c r="I31" s="57">
        <f t="shared" si="10"/>
        <v>-0.04166666666666663</v>
      </c>
      <c r="J31" s="57">
        <f t="shared" si="10"/>
        <v>-0.021739130434782594</v>
      </c>
      <c r="K31" s="57">
        <f t="shared" si="10"/>
        <v>-0.050000000000000044</v>
      </c>
      <c r="L31" s="57">
        <f t="shared" si="10"/>
        <v>-0.040935672514619936</v>
      </c>
      <c r="M31" s="57">
        <f t="shared" si="10"/>
        <v>-0.030487804878048808</v>
      </c>
      <c r="N31" s="57">
        <f t="shared" si="10"/>
        <v>-0.02515723270440251</v>
      </c>
      <c r="O31" s="57">
        <f t="shared" si="10"/>
        <v>-0.02580645161290318</v>
      </c>
      <c r="P31" s="57">
        <f t="shared" si="10"/>
        <v>-0.0331125827814569</v>
      </c>
      <c r="Q31" s="57">
        <f t="shared" si="10"/>
        <v>-0.03424657534246578</v>
      </c>
      <c r="R31" s="57">
        <f t="shared" si="10"/>
        <v>-0.03546099290780147</v>
      </c>
      <c r="S31" s="175">
        <f t="shared" si="10"/>
        <v>-0.03676470588235292</v>
      </c>
      <c r="T31" s="175">
        <f t="shared" si="10"/>
        <v>-0.03816793893129766</v>
      </c>
      <c r="U31" s="175">
        <f t="shared" si="10"/>
        <v>-0.03968253968253965</v>
      </c>
      <c r="V31" s="57">
        <f>IF(U30="","",V30/U30-1)</f>
        <v>-0.04132231404958675</v>
      </c>
      <c r="W31" s="58"/>
    </row>
    <row r="32" spans="1:23" s="13" customFormat="1" ht="15" customHeight="1">
      <c r="A32" s="334" t="s">
        <v>173</v>
      </c>
      <c r="B32" s="43" t="s">
        <v>239</v>
      </c>
      <c r="C32" s="216" t="s">
        <v>350</v>
      </c>
      <c r="D32" s="138">
        <v>116000</v>
      </c>
      <c r="E32" s="35">
        <v>124000</v>
      </c>
      <c r="F32" s="35">
        <v>132000</v>
      </c>
      <c r="G32" s="35">
        <v>132000</v>
      </c>
      <c r="H32" s="35">
        <v>130000</v>
      </c>
      <c r="I32" s="35">
        <v>127000</v>
      </c>
      <c r="J32" s="37">
        <v>124000</v>
      </c>
      <c r="K32" s="37">
        <v>119000</v>
      </c>
      <c r="L32" s="37">
        <v>115000</v>
      </c>
      <c r="M32" s="37">
        <v>112000</v>
      </c>
      <c r="N32" s="37">
        <v>110000</v>
      </c>
      <c r="O32" s="37">
        <v>108000</v>
      </c>
      <c r="P32" s="37">
        <v>105000</v>
      </c>
      <c r="Q32" s="37">
        <v>102000</v>
      </c>
      <c r="R32" s="37">
        <v>99000</v>
      </c>
      <c r="S32" s="172">
        <v>95000</v>
      </c>
      <c r="T32" s="176">
        <v>91200</v>
      </c>
      <c r="U32" s="176">
        <v>87500</v>
      </c>
      <c r="V32" s="37">
        <v>84000</v>
      </c>
      <c r="W32" s="42"/>
    </row>
    <row r="33" spans="1:23" s="13" customFormat="1" ht="15" customHeight="1">
      <c r="A33" s="368"/>
      <c r="B33" s="44" t="s">
        <v>240</v>
      </c>
      <c r="C33" s="217" t="s">
        <v>28</v>
      </c>
      <c r="D33" s="139"/>
      <c r="E33" s="40">
        <f aca="true" t="shared" si="11" ref="E33:U33">IF(D32="","",E32/D32-1)</f>
        <v>0.06896551724137923</v>
      </c>
      <c r="F33" s="40">
        <f t="shared" si="11"/>
        <v>0.06451612903225801</v>
      </c>
      <c r="G33" s="40">
        <f t="shared" si="11"/>
        <v>0</v>
      </c>
      <c r="H33" s="40">
        <f t="shared" si="11"/>
        <v>-0.015151515151515138</v>
      </c>
      <c r="I33" s="40">
        <f t="shared" si="11"/>
        <v>-0.023076923076923106</v>
      </c>
      <c r="J33" s="40">
        <f t="shared" si="11"/>
        <v>-0.023622047244094446</v>
      </c>
      <c r="K33" s="40">
        <f t="shared" si="11"/>
        <v>-0.040322580645161255</v>
      </c>
      <c r="L33" s="40">
        <f t="shared" si="11"/>
        <v>-0.03361344537815125</v>
      </c>
      <c r="M33" s="40">
        <f t="shared" si="11"/>
        <v>-0.02608695652173909</v>
      </c>
      <c r="N33" s="40">
        <f t="shared" si="11"/>
        <v>-0.017857142857142905</v>
      </c>
      <c r="O33" s="40">
        <f t="shared" si="11"/>
        <v>-0.018181818181818188</v>
      </c>
      <c r="P33" s="40">
        <f t="shared" si="11"/>
        <v>-0.02777777777777779</v>
      </c>
      <c r="Q33" s="40">
        <f t="shared" si="11"/>
        <v>-0.02857142857142858</v>
      </c>
      <c r="R33" s="40">
        <f t="shared" si="11"/>
        <v>-0.02941176470588236</v>
      </c>
      <c r="S33" s="177">
        <f t="shared" si="11"/>
        <v>-0.04040404040404044</v>
      </c>
      <c r="T33" s="177">
        <f t="shared" si="11"/>
        <v>-0.040000000000000036</v>
      </c>
      <c r="U33" s="177">
        <f t="shared" si="11"/>
        <v>-0.040570175438596534</v>
      </c>
      <c r="V33" s="40">
        <f>IF(U32="","",V32/U32-1)</f>
        <v>-0.040000000000000036</v>
      </c>
      <c r="W33" s="41"/>
    </row>
    <row r="34" spans="1:23" s="13" customFormat="1" ht="15" customHeight="1">
      <c r="A34" s="334" t="s">
        <v>174</v>
      </c>
      <c r="B34" s="59" t="s">
        <v>241</v>
      </c>
      <c r="C34" s="134" t="s">
        <v>350</v>
      </c>
      <c r="D34" s="136">
        <v>76000</v>
      </c>
      <c r="E34" s="52">
        <v>78100</v>
      </c>
      <c r="F34" s="52">
        <v>82400</v>
      </c>
      <c r="G34" s="52">
        <v>83200</v>
      </c>
      <c r="H34" s="52">
        <v>80000</v>
      </c>
      <c r="I34" s="52">
        <v>77500</v>
      </c>
      <c r="J34" s="54">
        <v>77000</v>
      </c>
      <c r="K34" s="54">
        <v>75500</v>
      </c>
      <c r="L34" s="54">
        <v>74000</v>
      </c>
      <c r="M34" s="54">
        <v>74000</v>
      </c>
      <c r="N34" s="54">
        <v>74000</v>
      </c>
      <c r="O34" s="54">
        <v>73500</v>
      </c>
      <c r="P34" s="54">
        <v>72000</v>
      </c>
      <c r="Q34" s="54">
        <v>69800</v>
      </c>
      <c r="R34" s="54">
        <v>68000</v>
      </c>
      <c r="S34" s="171">
        <v>66000</v>
      </c>
      <c r="T34" s="178">
        <v>64000</v>
      </c>
      <c r="U34" s="178">
        <v>62500</v>
      </c>
      <c r="V34" s="54">
        <v>60000</v>
      </c>
      <c r="W34" s="61"/>
    </row>
    <row r="35" spans="1:23" s="13" customFormat="1" ht="15" customHeight="1">
      <c r="A35" s="368"/>
      <c r="B35" s="55" t="s">
        <v>242</v>
      </c>
      <c r="C35" s="141" t="s">
        <v>28</v>
      </c>
      <c r="D35" s="137"/>
      <c r="E35" s="57">
        <f aca="true" t="shared" si="12" ref="E35:U35">IF(D34="","",E34/D34-1)</f>
        <v>0.02763157894736845</v>
      </c>
      <c r="F35" s="57">
        <f t="shared" si="12"/>
        <v>0.055057618437900135</v>
      </c>
      <c r="G35" s="57">
        <f t="shared" si="12"/>
        <v>0.009708737864077666</v>
      </c>
      <c r="H35" s="57">
        <f t="shared" si="12"/>
        <v>-0.038461538461538436</v>
      </c>
      <c r="I35" s="57">
        <f t="shared" si="12"/>
        <v>-0.03125</v>
      </c>
      <c r="J35" s="57">
        <f t="shared" si="12"/>
        <v>-0.006451612903225823</v>
      </c>
      <c r="K35" s="57">
        <f t="shared" si="12"/>
        <v>-0.01948051948051943</v>
      </c>
      <c r="L35" s="57">
        <f t="shared" si="12"/>
        <v>-0.019867549668874163</v>
      </c>
      <c r="M35" s="57">
        <f t="shared" si="12"/>
        <v>0</v>
      </c>
      <c r="N35" s="57">
        <f t="shared" si="12"/>
        <v>0</v>
      </c>
      <c r="O35" s="57">
        <f t="shared" si="12"/>
        <v>-0.006756756756756799</v>
      </c>
      <c r="P35" s="57">
        <f t="shared" si="12"/>
        <v>-0.020408163265306145</v>
      </c>
      <c r="Q35" s="57">
        <f t="shared" si="12"/>
        <v>-0.030555555555555558</v>
      </c>
      <c r="R35" s="57">
        <f t="shared" si="12"/>
        <v>-0.025787965616045794</v>
      </c>
      <c r="S35" s="175">
        <f t="shared" si="12"/>
        <v>-0.02941176470588236</v>
      </c>
      <c r="T35" s="175">
        <f t="shared" si="12"/>
        <v>-0.030303030303030276</v>
      </c>
      <c r="U35" s="175">
        <f t="shared" si="12"/>
        <v>-0.0234375</v>
      </c>
      <c r="V35" s="57">
        <f>IF(U34="","",V34/U34-1)</f>
        <v>-0.040000000000000036</v>
      </c>
      <c r="W35" s="58"/>
    </row>
    <row r="36" spans="1:23" s="13" customFormat="1" ht="15" customHeight="1">
      <c r="A36" s="334" t="s">
        <v>1059</v>
      </c>
      <c r="B36" s="43" t="s">
        <v>243</v>
      </c>
      <c r="C36" s="216" t="s">
        <v>350</v>
      </c>
      <c r="D36" s="138"/>
      <c r="E36" s="35"/>
      <c r="F36" s="35"/>
      <c r="G36" s="35"/>
      <c r="H36" s="35">
        <v>191000</v>
      </c>
      <c r="I36" s="35">
        <v>184000</v>
      </c>
      <c r="J36" s="37">
        <v>179000</v>
      </c>
      <c r="K36" s="37">
        <v>170000</v>
      </c>
      <c r="L36" s="37">
        <v>162000</v>
      </c>
      <c r="M36" s="37">
        <v>158000</v>
      </c>
      <c r="N36" s="37">
        <v>154000</v>
      </c>
      <c r="O36" s="37">
        <v>150000</v>
      </c>
      <c r="P36" s="37">
        <v>145000</v>
      </c>
      <c r="Q36" s="37">
        <v>139000</v>
      </c>
      <c r="R36" s="37">
        <v>134000</v>
      </c>
      <c r="S36" s="172">
        <v>128000</v>
      </c>
      <c r="T36" s="176">
        <v>123000</v>
      </c>
      <c r="U36" s="176">
        <v>118000</v>
      </c>
      <c r="V36" s="37">
        <v>117000</v>
      </c>
      <c r="W36" s="42"/>
    </row>
    <row r="37" spans="1:23" s="13" customFormat="1" ht="15" customHeight="1">
      <c r="A37" s="368"/>
      <c r="B37" s="44" t="s">
        <v>244</v>
      </c>
      <c r="C37" s="217" t="s">
        <v>28</v>
      </c>
      <c r="D37" s="139"/>
      <c r="E37" s="40">
        <f aca="true" t="shared" si="13" ref="E37:U37">IF(D36="","",E36/D36-1)</f>
      </c>
      <c r="F37" s="40">
        <f t="shared" si="13"/>
      </c>
      <c r="G37" s="40">
        <f t="shared" si="13"/>
      </c>
      <c r="H37" s="40">
        <f t="shared" si="13"/>
      </c>
      <c r="I37" s="40">
        <f t="shared" si="13"/>
        <v>-0.03664921465968585</v>
      </c>
      <c r="J37" s="40">
        <f t="shared" si="13"/>
        <v>-0.02717391304347827</v>
      </c>
      <c r="K37" s="40">
        <f t="shared" si="13"/>
        <v>-0.05027932960893855</v>
      </c>
      <c r="L37" s="40">
        <f t="shared" si="13"/>
        <v>-0.04705882352941182</v>
      </c>
      <c r="M37" s="40">
        <f t="shared" si="13"/>
        <v>-0.024691358024691357</v>
      </c>
      <c r="N37" s="40">
        <f t="shared" si="13"/>
        <v>-0.025316455696202556</v>
      </c>
      <c r="O37" s="40">
        <f t="shared" si="13"/>
        <v>-0.025974025974025983</v>
      </c>
      <c r="P37" s="40">
        <f t="shared" si="13"/>
        <v>-0.033333333333333326</v>
      </c>
      <c r="Q37" s="40">
        <f t="shared" si="13"/>
        <v>-0.04137931034482756</v>
      </c>
      <c r="R37" s="40">
        <f t="shared" si="13"/>
        <v>-0.03597122302158273</v>
      </c>
      <c r="S37" s="177">
        <f t="shared" si="13"/>
        <v>-0.04477611940298509</v>
      </c>
      <c r="T37" s="177">
        <f t="shared" si="13"/>
        <v>-0.0390625</v>
      </c>
      <c r="U37" s="177">
        <f t="shared" si="13"/>
        <v>-0.04065040650406504</v>
      </c>
      <c r="V37" s="40">
        <f>IF(U36="","",V36/U36-1)</f>
        <v>-0.008474576271186418</v>
      </c>
      <c r="W37" s="41"/>
    </row>
    <row r="38" spans="1:23" s="13" customFormat="1" ht="15" customHeight="1">
      <c r="A38" s="334" t="s">
        <v>176</v>
      </c>
      <c r="B38" s="59" t="s">
        <v>245</v>
      </c>
      <c r="C38" s="134" t="s">
        <v>350</v>
      </c>
      <c r="D38" s="136">
        <v>86500</v>
      </c>
      <c r="E38" s="52">
        <v>89000</v>
      </c>
      <c r="F38" s="52">
        <v>92500</v>
      </c>
      <c r="G38" s="52">
        <v>93500</v>
      </c>
      <c r="H38" s="52">
        <v>93000</v>
      </c>
      <c r="I38" s="52">
        <v>92000</v>
      </c>
      <c r="J38" s="54">
        <v>90000</v>
      </c>
      <c r="K38" s="54">
        <v>88000</v>
      </c>
      <c r="L38" s="54">
        <v>86500</v>
      </c>
      <c r="M38" s="54">
        <v>84800</v>
      </c>
      <c r="N38" s="54">
        <v>83000</v>
      </c>
      <c r="O38" s="54">
        <v>81200</v>
      </c>
      <c r="P38" s="54">
        <v>79300</v>
      </c>
      <c r="Q38" s="54">
        <v>76500</v>
      </c>
      <c r="R38" s="54">
        <v>73700</v>
      </c>
      <c r="S38" s="171">
        <v>70500</v>
      </c>
      <c r="T38" s="178">
        <v>66800</v>
      </c>
      <c r="U38" s="178">
        <v>63000</v>
      </c>
      <c r="V38" s="54">
        <v>60200</v>
      </c>
      <c r="W38" s="61"/>
    </row>
    <row r="39" spans="1:23" s="13" customFormat="1" ht="15" customHeight="1">
      <c r="A39" s="368"/>
      <c r="B39" s="55" t="s">
        <v>246</v>
      </c>
      <c r="C39" s="141" t="s">
        <v>28</v>
      </c>
      <c r="D39" s="137"/>
      <c r="E39" s="57">
        <f aca="true" t="shared" si="14" ref="E39:U39">IF(D38="","",E38/D38-1)</f>
        <v>0.028901734104046284</v>
      </c>
      <c r="F39" s="57">
        <f t="shared" si="14"/>
        <v>0.0393258426966292</v>
      </c>
      <c r="G39" s="57">
        <f t="shared" si="14"/>
        <v>0.0108108108108107</v>
      </c>
      <c r="H39" s="57">
        <f t="shared" si="14"/>
        <v>-0.005347593582887722</v>
      </c>
      <c r="I39" s="57">
        <f t="shared" si="14"/>
        <v>-0.010752688172043001</v>
      </c>
      <c r="J39" s="57">
        <f t="shared" si="14"/>
        <v>-0.021739130434782594</v>
      </c>
      <c r="K39" s="57">
        <f t="shared" si="14"/>
        <v>-0.022222222222222254</v>
      </c>
      <c r="L39" s="57">
        <f t="shared" si="14"/>
        <v>-0.017045454545454586</v>
      </c>
      <c r="M39" s="57">
        <f t="shared" si="14"/>
        <v>-0.01965317919075149</v>
      </c>
      <c r="N39" s="57">
        <f t="shared" si="14"/>
        <v>-0.021226415094339646</v>
      </c>
      <c r="O39" s="57">
        <f t="shared" si="14"/>
        <v>-0.02168674698795181</v>
      </c>
      <c r="P39" s="57">
        <f t="shared" si="14"/>
        <v>-0.023399014778325178</v>
      </c>
      <c r="Q39" s="57">
        <f t="shared" si="14"/>
        <v>-0.035308953341740223</v>
      </c>
      <c r="R39" s="57">
        <f t="shared" si="14"/>
        <v>-0.036601307189542465</v>
      </c>
      <c r="S39" s="175">
        <f t="shared" si="14"/>
        <v>-0.04341926729986434</v>
      </c>
      <c r="T39" s="175">
        <f t="shared" si="14"/>
        <v>-0.052482269503546064</v>
      </c>
      <c r="U39" s="175">
        <f t="shared" si="14"/>
        <v>-0.05688622754491013</v>
      </c>
      <c r="V39" s="57">
        <f>IF(U38="","",V38/U38-1)</f>
        <v>-0.0444444444444444</v>
      </c>
      <c r="W39" s="58"/>
    </row>
    <row r="40" spans="1:23" s="13" customFormat="1" ht="15" customHeight="1">
      <c r="A40" s="334" t="s">
        <v>177</v>
      </c>
      <c r="B40" s="43" t="s">
        <v>247</v>
      </c>
      <c r="C40" s="216" t="s">
        <v>350</v>
      </c>
      <c r="D40" s="138">
        <v>84400</v>
      </c>
      <c r="E40" s="35">
        <v>90500</v>
      </c>
      <c r="F40" s="35">
        <v>97200</v>
      </c>
      <c r="G40" s="35">
        <v>99000</v>
      </c>
      <c r="H40" s="35">
        <v>95300</v>
      </c>
      <c r="I40" s="35">
        <v>93000</v>
      </c>
      <c r="J40" s="37">
        <v>90600</v>
      </c>
      <c r="K40" s="37">
        <v>90600</v>
      </c>
      <c r="L40" s="37">
        <v>90600</v>
      </c>
      <c r="M40" s="37">
        <v>90600</v>
      </c>
      <c r="N40" s="37">
        <v>90600</v>
      </c>
      <c r="O40" s="37">
        <v>90100</v>
      </c>
      <c r="P40" s="37">
        <v>88700</v>
      </c>
      <c r="Q40" s="37">
        <v>86900</v>
      </c>
      <c r="R40" s="37">
        <v>84700</v>
      </c>
      <c r="S40" s="172">
        <v>80700</v>
      </c>
      <c r="T40" s="176">
        <v>76800</v>
      </c>
      <c r="U40" s="176">
        <v>70000</v>
      </c>
      <c r="V40" s="37">
        <v>63300</v>
      </c>
      <c r="W40" s="42"/>
    </row>
    <row r="41" spans="1:23" s="13" customFormat="1" ht="15" customHeight="1">
      <c r="A41" s="368"/>
      <c r="B41" s="44" t="s">
        <v>248</v>
      </c>
      <c r="C41" s="217" t="s">
        <v>28</v>
      </c>
      <c r="D41" s="139"/>
      <c r="E41" s="40">
        <f aca="true" t="shared" si="15" ref="E41:U41">IF(D40="","",E40/D40-1)</f>
        <v>0.07227488151658767</v>
      </c>
      <c r="F41" s="40">
        <f t="shared" si="15"/>
        <v>0.07403314917127068</v>
      </c>
      <c r="G41" s="40">
        <f t="shared" si="15"/>
        <v>0.0185185185185186</v>
      </c>
      <c r="H41" s="40">
        <f t="shared" si="15"/>
        <v>-0.03737373737373739</v>
      </c>
      <c r="I41" s="40">
        <f t="shared" si="15"/>
        <v>-0.02413431269674715</v>
      </c>
      <c r="J41" s="40">
        <f t="shared" si="15"/>
        <v>-0.02580645161290318</v>
      </c>
      <c r="K41" s="40">
        <f t="shared" si="15"/>
        <v>0</v>
      </c>
      <c r="L41" s="40">
        <f t="shared" si="15"/>
        <v>0</v>
      </c>
      <c r="M41" s="40">
        <f t="shared" si="15"/>
        <v>0</v>
      </c>
      <c r="N41" s="40">
        <f t="shared" si="15"/>
        <v>0</v>
      </c>
      <c r="O41" s="40">
        <f t="shared" si="15"/>
        <v>-0.0055187637969095205</v>
      </c>
      <c r="P41" s="40">
        <f t="shared" si="15"/>
        <v>-0.015538290788013276</v>
      </c>
      <c r="Q41" s="40">
        <f t="shared" si="15"/>
        <v>-0.020293122886133053</v>
      </c>
      <c r="R41" s="40">
        <f t="shared" si="15"/>
        <v>-0.025316455696202556</v>
      </c>
      <c r="S41" s="177">
        <f t="shared" si="15"/>
        <v>-0.0472255017709563</v>
      </c>
      <c r="T41" s="177">
        <f t="shared" si="15"/>
        <v>-0.048327137546468446</v>
      </c>
      <c r="U41" s="177">
        <f t="shared" si="15"/>
        <v>-0.08854166666666663</v>
      </c>
      <c r="V41" s="40">
        <f>IF(U40="","",V40/U40-1)</f>
        <v>-0.09571428571428575</v>
      </c>
      <c r="W41" s="41"/>
    </row>
    <row r="42" spans="1:23" s="13" customFormat="1" ht="15" customHeight="1">
      <c r="A42" s="334" t="s">
        <v>178</v>
      </c>
      <c r="B42" s="59" t="s">
        <v>249</v>
      </c>
      <c r="C42" s="134" t="s">
        <v>350</v>
      </c>
      <c r="D42" s="136">
        <v>222000</v>
      </c>
      <c r="E42" s="52">
        <v>241000</v>
      </c>
      <c r="F42" s="52">
        <v>275000</v>
      </c>
      <c r="G42" s="52">
        <v>270000</v>
      </c>
      <c r="H42" s="52">
        <v>260000</v>
      </c>
      <c r="I42" s="52">
        <v>247000</v>
      </c>
      <c r="J42" s="54">
        <v>242000</v>
      </c>
      <c r="K42" s="54">
        <v>237000</v>
      </c>
      <c r="L42" s="54">
        <v>227000</v>
      </c>
      <c r="M42" s="54">
        <v>220000</v>
      </c>
      <c r="N42" s="54">
        <v>213000</v>
      </c>
      <c r="O42" s="54">
        <v>205000</v>
      </c>
      <c r="P42" s="54">
        <v>196000</v>
      </c>
      <c r="Q42" s="54">
        <v>187000</v>
      </c>
      <c r="R42" s="54">
        <v>178000</v>
      </c>
      <c r="S42" s="171">
        <v>168000</v>
      </c>
      <c r="T42" s="178">
        <v>159000</v>
      </c>
      <c r="U42" s="178">
        <v>152000</v>
      </c>
      <c r="V42" s="54">
        <v>146000</v>
      </c>
      <c r="W42" s="61"/>
    </row>
    <row r="43" spans="1:23" s="13" customFormat="1" ht="15" customHeight="1">
      <c r="A43" s="368"/>
      <c r="B43" s="55" t="s">
        <v>250</v>
      </c>
      <c r="C43" s="141" t="s">
        <v>28</v>
      </c>
      <c r="D43" s="137"/>
      <c r="E43" s="57">
        <f aca="true" t="shared" si="16" ref="E43:U43">IF(D42="","",E42/D42-1)</f>
        <v>0.0855855855855856</v>
      </c>
      <c r="F43" s="57">
        <f t="shared" si="16"/>
        <v>0.1410788381742738</v>
      </c>
      <c r="G43" s="57">
        <f t="shared" si="16"/>
        <v>-0.018181818181818188</v>
      </c>
      <c r="H43" s="57">
        <f t="shared" si="16"/>
        <v>-0.03703703703703709</v>
      </c>
      <c r="I43" s="57">
        <f t="shared" si="16"/>
        <v>-0.050000000000000044</v>
      </c>
      <c r="J43" s="57">
        <f t="shared" si="16"/>
        <v>-0.020242914979757054</v>
      </c>
      <c r="K43" s="57">
        <f t="shared" si="16"/>
        <v>-0.02066115702479343</v>
      </c>
      <c r="L43" s="57">
        <f t="shared" si="16"/>
        <v>-0.04219409282700426</v>
      </c>
      <c r="M43" s="57">
        <f t="shared" si="16"/>
        <v>-0.03083700440528636</v>
      </c>
      <c r="N43" s="57">
        <f t="shared" si="16"/>
        <v>-0.03181818181818186</v>
      </c>
      <c r="O43" s="57">
        <f t="shared" si="16"/>
        <v>-0.03755868544600938</v>
      </c>
      <c r="P43" s="57">
        <f t="shared" si="16"/>
        <v>-0.04390243902439028</v>
      </c>
      <c r="Q43" s="57">
        <f t="shared" si="16"/>
        <v>-0.04591836734693877</v>
      </c>
      <c r="R43" s="57">
        <f t="shared" si="16"/>
        <v>-0.048128342245989275</v>
      </c>
      <c r="S43" s="175">
        <f t="shared" si="16"/>
        <v>-0.0561797752808989</v>
      </c>
      <c r="T43" s="175">
        <f t="shared" si="16"/>
        <v>-0.0535714285714286</v>
      </c>
      <c r="U43" s="175">
        <f t="shared" si="16"/>
        <v>-0.04402515723270439</v>
      </c>
      <c r="V43" s="57">
        <f>IF(U42="","",V42/U42-1)</f>
        <v>-0.03947368421052633</v>
      </c>
      <c r="W43" s="58"/>
    </row>
    <row r="44" spans="1:23" s="13" customFormat="1" ht="15" customHeight="1">
      <c r="A44" s="334" t="s">
        <v>179</v>
      </c>
      <c r="B44" s="48" t="s">
        <v>332</v>
      </c>
      <c r="C44" s="216" t="s">
        <v>350</v>
      </c>
      <c r="D44" s="138"/>
      <c r="E44" s="35"/>
      <c r="F44" s="35"/>
      <c r="G44" s="35"/>
      <c r="H44" s="35"/>
      <c r="I44" s="35">
        <v>136000</v>
      </c>
      <c r="J44" s="37">
        <v>131000</v>
      </c>
      <c r="K44" s="37">
        <v>128000</v>
      </c>
      <c r="L44" s="37">
        <v>124000</v>
      </c>
      <c r="M44" s="37">
        <v>122000</v>
      </c>
      <c r="N44" s="37">
        <v>121000</v>
      </c>
      <c r="O44" s="37">
        <v>119000</v>
      </c>
      <c r="P44" s="37">
        <v>117000</v>
      </c>
      <c r="Q44" s="37">
        <v>112000</v>
      </c>
      <c r="R44" s="37">
        <v>108000</v>
      </c>
      <c r="S44" s="172">
        <v>104000</v>
      </c>
      <c r="T44" s="176">
        <v>100000</v>
      </c>
      <c r="U44" s="176">
        <v>95000</v>
      </c>
      <c r="V44" s="37">
        <v>90000</v>
      </c>
      <c r="W44" s="42"/>
    </row>
    <row r="45" spans="1:23" s="13" customFormat="1" ht="15" customHeight="1">
      <c r="A45" s="368"/>
      <c r="B45" s="44" t="s">
        <v>251</v>
      </c>
      <c r="C45" s="217" t="s">
        <v>28</v>
      </c>
      <c r="D45" s="139"/>
      <c r="E45" s="40">
        <f aca="true" t="shared" si="17" ref="E45:U45">IF(D44="","",E44/D44-1)</f>
      </c>
      <c r="F45" s="40">
        <f t="shared" si="17"/>
      </c>
      <c r="G45" s="40">
        <f t="shared" si="17"/>
      </c>
      <c r="H45" s="40">
        <f t="shared" si="17"/>
      </c>
      <c r="I45" s="40">
        <f t="shared" si="17"/>
      </c>
      <c r="J45" s="40">
        <f t="shared" si="17"/>
        <v>-0.03676470588235292</v>
      </c>
      <c r="K45" s="40">
        <f t="shared" si="17"/>
        <v>-0.022900763358778664</v>
      </c>
      <c r="L45" s="40">
        <f t="shared" si="17"/>
        <v>-0.03125</v>
      </c>
      <c r="M45" s="40">
        <f t="shared" si="17"/>
        <v>-0.016129032258064502</v>
      </c>
      <c r="N45" s="40">
        <f t="shared" si="17"/>
        <v>-0.008196721311475419</v>
      </c>
      <c r="O45" s="40">
        <f t="shared" si="17"/>
        <v>-0.016528925619834656</v>
      </c>
      <c r="P45" s="40">
        <f t="shared" si="17"/>
        <v>-0.01680672268907568</v>
      </c>
      <c r="Q45" s="40">
        <f t="shared" si="17"/>
        <v>-0.042735042735042694</v>
      </c>
      <c r="R45" s="40">
        <f t="shared" si="17"/>
        <v>-0.0357142857142857</v>
      </c>
      <c r="S45" s="177">
        <f t="shared" si="17"/>
        <v>-0.03703703703703709</v>
      </c>
      <c r="T45" s="177">
        <f t="shared" si="17"/>
        <v>-0.038461538461538436</v>
      </c>
      <c r="U45" s="177">
        <f t="shared" si="17"/>
        <v>-0.050000000000000044</v>
      </c>
      <c r="V45" s="40">
        <f>IF(U44="","",V44/U44-1)</f>
        <v>-0.052631578947368474</v>
      </c>
      <c r="W45" s="41"/>
    </row>
    <row r="46" spans="1:23" s="13" customFormat="1" ht="15" customHeight="1">
      <c r="A46" s="334" t="s">
        <v>180</v>
      </c>
      <c r="B46" s="59" t="s">
        <v>252</v>
      </c>
      <c r="C46" s="134" t="s">
        <v>350</v>
      </c>
      <c r="D46" s="186"/>
      <c r="E46" s="67"/>
      <c r="F46" s="67"/>
      <c r="G46" s="67"/>
      <c r="H46" s="67"/>
      <c r="I46" s="67">
        <v>115000</v>
      </c>
      <c r="J46" s="60">
        <v>113000</v>
      </c>
      <c r="K46" s="60">
        <v>111000</v>
      </c>
      <c r="L46" s="60">
        <v>108000</v>
      </c>
      <c r="M46" s="60">
        <v>107000</v>
      </c>
      <c r="N46" s="60">
        <v>107000</v>
      </c>
      <c r="O46" s="60">
        <v>105000</v>
      </c>
      <c r="P46" s="60">
        <v>102000</v>
      </c>
      <c r="Q46" s="60">
        <v>99000</v>
      </c>
      <c r="R46" s="60">
        <v>96000</v>
      </c>
      <c r="S46" s="187">
        <v>93000</v>
      </c>
      <c r="T46" s="201">
        <v>90200</v>
      </c>
      <c r="U46" s="201">
        <v>88000</v>
      </c>
      <c r="V46" s="60">
        <v>86200</v>
      </c>
      <c r="W46" s="188"/>
    </row>
    <row r="47" spans="1:23" s="13" customFormat="1" ht="15" customHeight="1">
      <c r="A47" s="368"/>
      <c r="B47" s="76" t="s">
        <v>253</v>
      </c>
      <c r="C47" s="141" t="s">
        <v>28</v>
      </c>
      <c r="D47" s="137"/>
      <c r="E47" s="57">
        <f aca="true" t="shared" si="18" ref="E47:U47">IF(D46="","",E46/D46-1)</f>
      </c>
      <c r="F47" s="57">
        <f t="shared" si="18"/>
      </c>
      <c r="G47" s="57">
        <f t="shared" si="18"/>
      </c>
      <c r="H47" s="57">
        <f t="shared" si="18"/>
      </c>
      <c r="I47" s="57">
        <f t="shared" si="18"/>
      </c>
      <c r="J47" s="57">
        <f t="shared" si="18"/>
        <v>-0.017391304347826098</v>
      </c>
      <c r="K47" s="57">
        <f t="shared" si="18"/>
        <v>-0.017699115044247815</v>
      </c>
      <c r="L47" s="57">
        <f t="shared" si="18"/>
        <v>-0.027027027027026973</v>
      </c>
      <c r="M47" s="57">
        <f t="shared" si="18"/>
        <v>-0.0092592592592593</v>
      </c>
      <c r="N47" s="57">
        <f t="shared" si="18"/>
        <v>0</v>
      </c>
      <c r="O47" s="57">
        <f t="shared" si="18"/>
        <v>-0.01869158878504673</v>
      </c>
      <c r="P47" s="57">
        <f t="shared" si="18"/>
        <v>-0.02857142857142858</v>
      </c>
      <c r="Q47" s="57">
        <f t="shared" si="18"/>
        <v>-0.02941176470588236</v>
      </c>
      <c r="R47" s="57">
        <f t="shared" si="18"/>
        <v>-0.030303030303030276</v>
      </c>
      <c r="S47" s="175">
        <f t="shared" si="18"/>
        <v>-0.03125</v>
      </c>
      <c r="T47" s="175">
        <f t="shared" si="18"/>
        <v>-0.03010752688172047</v>
      </c>
      <c r="U47" s="175">
        <f t="shared" si="18"/>
        <v>-0.024390243902439046</v>
      </c>
      <c r="V47" s="57">
        <f>IF(U46="","",V46/U46-1)</f>
        <v>-0.020454545454545503</v>
      </c>
      <c r="W47" s="58"/>
    </row>
    <row r="48" spans="1:23" s="13" customFormat="1" ht="15" customHeight="1">
      <c r="A48" s="334" t="s">
        <v>181</v>
      </c>
      <c r="B48" s="43" t="s">
        <v>254</v>
      </c>
      <c r="C48" s="216" t="s">
        <v>350</v>
      </c>
      <c r="D48" s="140"/>
      <c r="E48" s="72"/>
      <c r="F48" s="72"/>
      <c r="G48" s="72"/>
      <c r="H48" s="72"/>
      <c r="I48" s="72">
        <v>164000</v>
      </c>
      <c r="J48" s="36">
        <v>162000</v>
      </c>
      <c r="K48" s="36">
        <v>160000</v>
      </c>
      <c r="L48" s="36">
        <v>158000</v>
      </c>
      <c r="M48" s="36">
        <v>157000</v>
      </c>
      <c r="N48" s="36">
        <v>154000</v>
      </c>
      <c r="O48" s="36">
        <v>151000</v>
      </c>
      <c r="P48" s="36">
        <v>146000</v>
      </c>
      <c r="Q48" s="36">
        <v>139000</v>
      </c>
      <c r="R48" s="36">
        <v>132000</v>
      </c>
      <c r="S48" s="179">
        <v>125000</v>
      </c>
      <c r="T48" s="199">
        <v>119000</v>
      </c>
      <c r="U48" s="199">
        <v>113000</v>
      </c>
      <c r="V48" s="36">
        <v>108000</v>
      </c>
      <c r="W48" s="83"/>
    </row>
    <row r="49" spans="1:23" s="13" customFormat="1" ht="15" customHeight="1">
      <c r="A49" s="369"/>
      <c r="B49" s="299" t="s">
        <v>769</v>
      </c>
      <c r="C49" s="229" t="s">
        <v>28</v>
      </c>
      <c r="D49" s="291"/>
      <c r="E49" s="64">
        <f aca="true" t="shared" si="19" ref="E49:U49">IF(D48="","",E48/D48-1)</f>
      </c>
      <c r="F49" s="64">
        <f t="shared" si="19"/>
      </c>
      <c r="G49" s="64">
        <f t="shared" si="19"/>
      </c>
      <c r="H49" s="64">
        <f t="shared" si="19"/>
      </c>
      <c r="I49" s="64">
        <f t="shared" si="19"/>
      </c>
      <c r="J49" s="64">
        <f t="shared" si="19"/>
        <v>-0.012195121951219523</v>
      </c>
      <c r="K49" s="64">
        <f t="shared" si="19"/>
        <v>-0.012345679012345734</v>
      </c>
      <c r="L49" s="64">
        <f t="shared" si="19"/>
        <v>-0.012499999999999956</v>
      </c>
      <c r="M49" s="64">
        <f t="shared" si="19"/>
        <v>-0.006329113924050667</v>
      </c>
      <c r="N49" s="64">
        <f t="shared" si="19"/>
        <v>-0.019108280254777066</v>
      </c>
      <c r="O49" s="64">
        <f t="shared" si="19"/>
        <v>-0.01948051948051943</v>
      </c>
      <c r="P49" s="64">
        <f t="shared" si="19"/>
        <v>-0.0331125827814569</v>
      </c>
      <c r="Q49" s="64">
        <f t="shared" si="19"/>
        <v>-0.047945205479452024</v>
      </c>
      <c r="R49" s="64">
        <f t="shared" si="19"/>
        <v>-0.05035971223021585</v>
      </c>
      <c r="S49" s="205">
        <f t="shared" si="19"/>
        <v>-0.05303030303030298</v>
      </c>
      <c r="T49" s="205">
        <f t="shared" si="19"/>
        <v>-0.04800000000000004</v>
      </c>
      <c r="U49" s="205">
        <f t="shared" si="19"/>
        <v>-0.050420168067226934</v>
      </c>
      <c r="V49" s="64">
        <f>IF(U48="","",V48/U48-1)</f>
        <v>-0.04424778761061943</v>
      </c>
      <c r="W49" s="152"/>
    </row>
    <row r="50" spans="1:23" s="13" customFormat="1" ht="15" customHeight="1">
      <c r="A50" s="334" t="s">
        <v>182</v>
      </c>
      <c r="B50" s="59" t="s">
        <v>255</v>
      </c>
      <c r="C50" s="134" t="s">
        <v>350</v>
      </c>
      <c r="D50" s="186"/>
      <c r="E50" s="67"/>
      <c r="F50" s="67"/>
      <c r="G50" s="67"/>
      <c r="H50" s="67"/>
      <c r="I50" s="67">
        <v>146000</v>
      </c>
      <c r="J50" s="60">
        <v>142000</v>
      </c>
      <c r="K50" s="60">
        <v>138000</v>
      </c>
      <c r="L50" s="60">
        <v>134000</v>
      </c>
      <c r="M50" s="60">
        <v>132000</v>
      </c>
      <c r="N50" s="60">
        <v>130000</v>
      </c>
      <c r="O50" s="60">
        <v>128000</v>
      </c>
      <c r="P50" s="60">
        <v>125000</v>
      </c>
      <c r="Q50" s="60">
        <v>122000</v>
      </c>
      <c r="R50" s="60">
        <v>119000</v>
      </c>
      <c r="S50" s="187">
        <v>114000</v>
      </c>
      <c r="T50" s="201">
        <v>109000</v>
      </c>
      <c r="U50" s="201">
        <v>104000</v>
      </c>
      <c r="V50" s="60">
        <v>99000</v>
      </c>
      <c r="W50" s="188"/>
    </row>
    <row r="51" spans="1:23" s="13" customFormat="1" ht="15" customHeight="1">
      <c r="A51" s="368"/>
      <c r="B51" s="55" t="s">
        <v>256</v>
      </c>
      <c r="C51" s="141" t="s">
        <v>28</v>
      </c>
      <c r="D51" s="137"/>
      <c r="E51" s="57">
        <f aca="true" t="shared" si="20" ref="E51:U51">IF(D50="","",E50/D50-1)</f>
      </c>
      <c r="F51" s="57">
        <f t="shared" si="20"/>
      </c>
      <c r="G51" s="57">
        <f t="shared" si="20"/>
      </c>
      <c r="H51" s="57">
        <f t="shared" si="20"/>
      </c>
      <c r="I51" s="57">
        <f t="shared" si="20"/>
      </c>
      <c r="J51" s="57">
        <f t="shared" si="20"/>
        <v>-0.0273972602739726</v>
      </c>
      <c r="K51" s="57">
        <f t="shared" si="20"/>
        <v>-0.028169014084507005</v>
      </c>
      <c r="L51" s="57">
        <f t="shared" si="20"/>
        <v>-0.02898550724637683</v>
      </c>
      <c r="M51" s="57">
        <f t="shared" si="20"/>
        <v>-0.014925373134328401</v>
      </c>
      <c r="N51" s="57">
        <f t="shared" si="20"/>
        <v>-0.015151515151515138</v>
      </c>
      <c r="O51" s="57">
        <f t="shared" si="20"/>
        <v>-0.01538461538461533</v>
      </c>
      <c r="P51" s="57">
        <f t="shared" si="20"/>
        <v>-0.0234375</v>
      </c>
      <c r="Q51" s="57">
        <f t="shared" si="20"/>
        <v>-0.02400000000000002</v>
      </c>
      <c r="R51" s="57">
        <f t="shared" si="20"/>
        <v>-0.024590163934426257</v>
      </c>
      <c r="S51" s="175">
        <f t="shared" si="20"/>
        <v>-0.04201680672268904</v>
      </c>
      <c r="T51" s="175">
        <f t="shared" si="20"/>
        <v>-0.04385964912280704</v>
      </c>
      <c r="U51" s="175">
        <f t="shared" si="20"/>
        <v>-0.04587155963302747</v>
      </c>
      <c r="V51" s="57">
        <f>IF(U50="","",V50/U50-1)</f>
        <v>-0.04807692307692313</v>
      </c>
      <c r="W51" s="58"/>
    </row>
    <row r="52" spans="1:23" s="13" customFormat="1" ht="15" customHeight="1">
      <c r="A52" s="334" t="s">
        <v>183</v>
      </c>
      <c r="B52" s="48" t="s">
        <v>257</v>
      </c>
      <c r="C52" s="216" t="s">
        <v>350</v>
      </c>
      <c r="D52" s="138"/>
      <c r="E52" s="35"/>
      <c r="F52" s="35"/>
      <c r="G52" s="35"/>
      <c r="H52" s="35"/>
      <c r="I52" s="35">
        <v>150000</v>
      </c>
      <c r="J52" s="37">
        <v>146000</v>
      </c>
      <c r="K52" s="37">
        <v>139000</v>
      </c>
      <c r="L52" s="37">
        <v>132000</v>
      </c>
      <c r="M52" s="37">
        <v>128000</v>
      </c>
      <c r="N52" s="37">
        <v>125000</v>
      </c>
      <c r="O52" s="37">
        <v>122000</v>
      </c>
      <c r="P52" s="37">
        <v>119000</v>
      </c>
      <c r="Q52" s="37">
        <v>116000</v>
      </c>
      <c r="R52" s="37">
        <v>112000</v>
      </c>
      <c r="S52" s="172">
        <v>108000</v>
      </c>
      <c r="T52" s="176">
        <v>104000</v>
      </c>
      <c r="U52" s="176">
        <v>100000</v>
      </c>
      <c r="V52" s="37">
        <v>97500</v>
      </c>
      <c r="W52" s="42"/>
    </row>
    <row r="53" spans="1:23" s="13" customFormat="1" ht="15" customHeight="1">
      <c r="A53" s="368"/>
      <c r="B53" s="44" t="s">
        <v>405</v>
      </c>
      <c r="C53" s="217" t="s">
        <v>28</v>
      </c>
      <c r="D53" s="139"/>
      <c r="E53" s="40">
        <f aca="true" t="shared" si="21" ref="E53:U53">IF(D52="","",E52/D52-1)</f>
      </c>
      <c r="F53" s="40">
        <f t="shared" si="21"/>
      </c>
      <c r="G53" s="40">
        <f t="shared" si="21"/>
      </c>
      <c r="H53" s="40">
        <f t="shared" si="21"/>
      </c>
      <c r="I53" s="40">
        <f t="shared" si="21"/>
      </c>
      <c r="J53" s="40">
        <f t="shared" si="21"/>
        <v>-0.026666666666666616</v>
      </c>
      <c r="K53" s="40">
        <f t="shared" si="21"/>
        <v>-0.047945205479452024</v>
      </c>
      <c r="L53" s="40">
        <f t="shared" si="21"/>
        <v>-0.05035971223021585</v>
      </c>
      <c r="M53" s="40">
        <f t="shared" si="21"/>
        <v>-0.030303030303030276</v>
      </c>
      <c r="N53" s="40">
        <f t="shared" si="21"/>
        <v>-0.0234375</v>
      </c>
      <c r="O53" s="40">
        <f t="shared" si="21"/>
        <v>-0.02400000000000002</v>
      </c>
      <c r="P53" s="40">
        <f t="shared" si="21"/>
        <v>-0.024590163934426257</v>
      </c>
      <c r="Q53" s="40">
        <f t="shared" si="21"/>
        <v>-0.025210084033613467</v>
      </c>
      <c r="R53" s="40">
        <f t="shared" si="21"/>
        <v>-0.03448275862068961</v>
      </c>
      <c r="S53" s="177">
        <f t="shared" si="21"/>
        <v>-0.0357142857142857</v>
      </c>
      <c r="T53" s="177">
        <f t="shared" si="21"/>
        <v>-0.03703703703703709</v>
      </c>
      <c r="U53" s="177">
        <f t="shared" si="21"/>
        <v>-0.038461538461538436</v>
      </c>
      <c r="V53" s="40">
        <f>IF(U52="","",V52/U52-1)</f>
        <v>-0.025000000000000022</v>
      </c>
      <c r="W53" s="41"/>
    </row>
    <row r="54" spans="1:23" s="13" customFormat="1" ht="15" customHeight="1">
      <c r="A54" s="334" t="s">
        <v>184</v>
      </c>
      <c r="B54" s="59" t="s">
        <v>258</v>
      </c>
      <c r="C54" s="134" t="s">
        <v>350</v>
      </c>
      <c r="D54" s="136"/>
      <c r="E54" s="52"/>
      <c r="F54" s="52"/>
      <c r="G54" s="52"/>
      <c r="H54" s="52"/>
      <c r="I54" s="52">
        <v>142000</v>
      </c>
      <c r="J54" s="54">
        <v>140000</v>
      </c>
      <c r="K54" s="54">
        <v>138000</v>
      </c>
      <c r="L54" s="54">
        <v>136000</v>
      </c>
      <c r="M54" s="54">
        <v>135000</v>
      </c>
      <c r="N54" s="54">
        <v>134000</v>
      </c>
      <c r="O54" s="54">
        <v>132000</v>
      </c>
      <c r="P54" s="54">
        <v>128000</v>
      </c>
      <c r="Q54" s="54">
        <v>121000</v>
      </c>
      <c r="R54" s="54">
        <v>114000</v>
      </c>
      <c r="S54" s="171">
        <v>107000</v>
      </c>
      <c r="T54" s="178">
        <v>101000</v>
      </c>
      <c r="U54" s="178">
        <v>96000</v>
      </c>
      <c r="V54" s="54">
        <v>92000</v>
      </c>
      <c r="W54" s="61"/>
    </row>
    <row r="55" spans="1:23" s="13" customFormat="1" ht="15" customHeight="1">
      <c r="A55" s="368"/>
      <c r="B55" s="55" t="s">
        <v>406</v>
      </c>
      <c r="C55" s="141" t="s">
        <v>28</v>
      </c>
      <c r="D55" s="137"/>
      <c r="E55" s="57">
        <f aca="true" t="shared" si="22" ref="E55:U55">IF(D54="","",E54/D54-1)</f>
      </c>
      <c r="F55" s="57">
        <f t="shared" si="22"/>
      </c>
      <c r="G55" s="57">
        <f t="shared" si="22"/>
      </c>
      <c r="H55" s="57">
        <f t="shared" si="22"/>
      </c>
      <c r="I55" s="57">
        <f t="shared" si="22"/>
      </c>
      <c r="J55" s="57">
        <f t="shared" si="22"/>
        <v>-0.014084507042253502</v>
      </c>
      <c r="K55" s="57">
        <f t="shared" si="22"/>
        <v>-0.014285714285714235</v>
      </c>
      <c r="L55" s="57">
        <f t="shared" si="22"/>
        <v>-0.01449275362318836</v>
      </c>
      <c r="M55" s="57">
        <f t="shared" si="22"/>
        <v>-0.007352941176470562</v>
      </c>
      <c r="N55" s="57">
        <f t="shared" si="22"/>
        <v>-0.007407407407407418</v>
      </c>
      <c r="O55" s="57">
        <f t="shared" si="22"/>
        <v>-0.014925373134328401</v>
      </c>
      <c r="P55" s="57">
        <f t="shared" si="22"/>
        <v>-0.030303030303030276</v>
      </c>
      <c r="Q55" s="57">
        <f t="shared" si="22"/>
        <v>-0.0546875</v>
      </c>
      <c r="R55" s="57">
        <f t="shared" si="22"/>
        <v>-0.05785123966942152</v>
      </c>
      <c r="S55" s="175">
        <f t="shared" si="22"/>
        <v>-0.06140350877192979</v>
      </c>
      <c r="T55" s="175">
        <f t="shared" si="22"/>
        <v>-0.05607476635514019</v>
      </c>
      <c r="U55" s="175">
        <f t="shared" si="22"/>
        <v>-0.04950495049504955</v>
      </c>
      <c r="V55" s="57">
        <f>IF(U54="","",V54/U54-1)</f>
        <v>-0.04166666666666663</v>
      </c>
      <c r="W55" s="58"/>
    </row>
    <row r="56" spans="1:23" s="13" customFormat="1" ht="15" customHeight="1">
      <c r="A56" s="334" t="s">
        <v>185</v>
      </c>
      <c r="B56" s="43" t="s">
        <v>259</v>
      </c>
      <c r="C56" s="216" t="s">
        <v>350</v>
      </c>
      <c r="D56" s="140"/>
      <c r="E56" s="72"/>
      <c r="F56" s="72"/>
      <c r="G56" s="72"/>
      <c r="H56" s="72"/>
      <c r="I56" s="36"/>
      <c r="J56" s="36">
        <v>210000</v>
      </c>
      <c r="K56" s="36">
        <v>198000</v>
      </c>
      <c r="L56" s="36">
        <v>188000</v>
      </c>
      <c r="M56" s="36">
        <v>181000</v>
      </c>
      <c r="N56" s="36">
        <v>176000</v>
      </c>
      <c r="O56" s="36">
        <v>171000</v>
      </c>
      <c r="P56" s="36">
        <v>163000</v>
      </c>
      <c r="Q56" s="36">
        <v>155000</v>
      </c>
      <c r="R56" s="36">
        <v>147000</v>
      </c>
      <c r="S56" s="179">
        <v>139000</v>
      </c>
      <c r="T56" s="199">
        <v>131000</v>
      </c>
      <c r="U56" s="199">
        <v>124000</v>
      </c>
      <c r="V56" s="36">
        <v>118000</v>
      </c>
      <c r="W56" s="83"/>
    </row>
    <row r="57" spans="1:23" s="13" customFormat="1" ht="15" customHeight="1">
      <c r="A57" s="368"/>
      <c r="B57" s="44" t="s">
        <v>260</v>
      </c>
      <c r="C57" s="217" t="s">
        <v>28</v>
      </c>
      <c r="D57" s="139"/>
      <c r="E57" s="40">
        <f aca="true" t="shared" si="23" ref="E57:U57">IF(D56="","",E56/D56-1)</f>
      </c>
      <c r="F57" s="40">
        <f t="shared" si="23"/>
      </c>
      <c r="G57" s="40">
        <f t="shared" si="23"/>
      </c>
      <c r="H57" s="40">
        <f t="shared" si="23"/>
      </c>
      <c r="I57" s="40">
        <f t="shared" si="23"/>
      </c>
      <c r="J57" s="40">
        <f t="shared" si="23"/>
      </c>
      <c r="K57" s="40">
        <f t="shared" si="23"/>
        <v>-0.05714285714285716</v>
      </c>
      <c r="L57" s="40">
        <f t="shared" si="23"/>
        <v>-0.0505050505050505</v>
      </c>
      <c r="M57" s="40">
        <f t="shared" si="23"/>
        <v>-0.037234042553191515</v>
      </c>
      <c r="N57" s="40">
        <f t="shared" si="23"/>
        <v>-0.027624309392265234</v>
      </c>
      <c r="O57" s="40">
        <f t="shared" si="23"/>
        <v>-0.02840909090909094</v>
      </c>
      <c r="P57" s="40">
        <f t="shared" si="23"/>
        <v>-0.04678362573099415</v>
      </c>
      <c r="Q57" s="40">
        <f t="shared" si="23"/>
        <v>-0.049079754601227044</v>
      </c>
      <c r="R57" s="40">
        <f t="shared" si="23"/>
        <v>-0.05161290322580647</v>
      </c>
      <c r="S57" s="177">
        <f t="shared" si="23"/>
        <v>-0.05442176870748294</v>
      </c>
      <c r="T57" s="177">
        <f t="shared" si="23"/>
        <v>-0.05755395683453235</v>
      </c>
      <c r="U57" s="177">
        <f t="shared" si="23"/>
        <v>-0.05343511450381677</v>
      </c>
      <c r="V57" s="40">
        <f>IF(U56="","",V56/U56-1)</f>
        <v>-0.048387096774193505</v>
      </c>
      <c r="W57" s="41"/>
    </row>
    <row r="58" spans="1:23" s="13" customFormat="1" ht="15" customHeight="1">
      <c r="A58" s="334" t="s">
        <v>186</v>
      </c>
      <c r="B58" s="59" t="s">
        <v>261</v>
      </c>
      <c r="C58" s="134" t="s">
        <v>350</v>
      </c>
      <c r="D58" s="136"/>
      <c r="E58" s="52"/>
      <c r="F58" s="52"/>
      <c r="G58" s="52"/>
      <c r="H58" s="52"/>
      <c r="I58" s="54"/>
      <c r="J58" s="54">
        <v>120000</v>
      </c>
      <c r="K58" s="54">
        <v>116000</v>
      </c>
      <c r="L58" s="54">
        <v>114000</v>
      </c>
      <c r="M58" s="54">
        <v>113000</v>
      </c>
      <c r="N58" s="54">
        <v>112000</v>
      </c>
      <c r="O58" s="54">
        <v>111000</v>
      </c>
      <c r="P58" s="54">
        <v>107000</v>
      </c>
      <c r="Q58" s="54">
        <v>102000</v>
      </c>
      <c r="R58" s="54">
        <v>98000</v>
      </c>
      <c r="S58" s="171">
        <v>94300</v>
      </c>
      <c r="T58" s="178">
        <v>91000</v>
      </c>
      <c r="U58" s="178">
        <v>87000</v>
      </c>
      <c r="V58" s="54">
        <v>85000</v>
      </c>
      <c r="W58" s="61"/>
    </row>
    <row r="59" spans="1:23" s="13" customFormat="1" ht="15" customHeight="1">
      <c r="A59" s="368"/>
      <c r="B59" s="55" t="s">
        <v>262</v>
      </c>
      <c r="C59" s="141" t="s">
        <v>28</v>
      </c>
      <c r="D59" s="137"/>
      <c r="E59" s="57">
        <f aca="true" t="shared" si="24" ref="E59:U59">IF(D58="","",E58/D58-1)</f>
      </c>
      <c r="F59" s="57">
        <f t="shared" si="24"/>
      </c>
      <c r="G59" s="57">
        <f t="shared" si="24"/>
      </c>
      <c r="H59" s="57">
        <f t="shared" si="24"/>
      </c>
      <c r="I59" s="57">
        <f t="shared" si="24"/>
      </c>
      <c r="J59" s="57">
        <f t="shared" si="24"/>
      </c>
      <c r="K59" s="57">
        <f t="shared" si="24"/>
        <v>-0.033333333333333326</v>
      </c>
      <c r="L59" s="57">
        <f t="shared" si="24"/>
        <v>-0.017241379310344862</v>
      </c>
      <c r="M59" s="57">
        <f t="shared" si="24"/>
        <v>-0.00877192982456143</v>
      </c>
      <c r="N59" s="57">
        <f t="shared" si="24"/>
        <v>-0.008849557522123908</v>
      </c>
      <c r="O59" s="57">
        <f t="shared" si="24"/>
        <v>-0.008928571428571397</v>
      </c>
      <c r="P59" s="57">
        <f t="shared" si="24"/>
        <v>-0.036036036036036</v>
      </c>
      <c r="Q59" s="57">
        <f t="shared" si="24"/>
        <v>-0.04672897196261683</v>
      </c>
      <c r="R59" s="57">
        <f t="shared" si="24"/>
        <v>-0.039215686274509776</v>
      </c>
      <c r="S59" s="175">
        <f t="shared" si="24"/>
        <v>-0.037755102040816335</v>
      </c>
      <c r="T59" s="175">
        <f t="shared" si="24"/>
        <v>-0.03499469777306474</v>
      </c>
      <c r="U59" s="175">
        <f t="shared" si="24"/>
        <v>-0.04395604395604391</v>
      </c>
      <c r="V59" s="57">
        <f>IF(U58="","",V58/U58-1)</f>
        <v>-0.02298850574712641</v>
      </c>
      <c r="W59" s="58"/>
    </row>
    <row r="60" spans="1:23" s="13" customFormat="1" ht="15" customHeight="1">
      <c r="A60" s="334" t="s">
        <v>187</v>
      </c>
      <c r="B60" s="43" t="s">
        <v>263</v>
      </c>
      <c r="C60" s="216" t="s">
        <v>350</v>
      </c>
      <c r="D60" s="138"/>
      <c r="E60" s="35"/>
      <c r="F60" s="35"/>
      <c r="G60" s="35"/>
      <c r="H60" s="35"/>
      <c r="I60" s="37"/>
      <c r="J60" s="37"/>
      <c r="K60" s="37"/>
      <c r="L60" s="37"/>
      <c r="M60" s="37"/>
      <c r="N60" s="37"/>
      <c r="O60" s="37">
        <v>152000</v>
      </c>
      <c r="P60" s="37">
        <v>145000</v>
      </c>
      <c r="Q60" s="37">
        <v>138000</v>
      </c>
      <c r="R60" s="37">
        <v>132000</v>
      </c>
      <c r="S60" s="172">
        <v>126000</v>
      </c>
      <c r="T60" s="176">
        <v>120000</v>
      </c>
      <c r="U60" s="176">
        <v>113000</v>
      </c>
      <c r="V60" s="37">
        <v>107000</v>
      </c>
      <c r="W60" s="42"/>
    </row>
    <row r="61" spans="1:23" s="13" customFormat="1" ht="15" customHeight="1">
      <c r="A61" s="368"/>
      <c r="B61" s="44" t="s">
        <v>407</v>
      </c>
      <c r="C61" s="217" t="s">
        <v>28</v>
      </c>
      <c r="D61" s="139"/>
      <c r="E61" s="40">
        <f aca="true" t="shared" si="25" ref="E61:U61">IF(D60="","",E60/D60-1)</f>
      </c>
      <c r="F61" s="40">
        <f t="shared" si="25"/>
      </c>
      <c r="G61" s="40">
        <f t="shared" si="25"/>
      </c>
      <c r="H61" s="40">
        <f t="shared" si="25"/>
      </c>
      <c r="I61" s="40">
        <f t="shared" si="25"/>
      </c>
      <c r="J61" s="40">
        <f t="shared" si="25"/>
      </c>
      <c r="K61" s="40">
        <f t="shared" si="25"/>
      </c>
      <c r="L61" s="40">
        <f t="shared" si="25"/>
      </c>
      <c r="M61" s="40">
        <f t="shared" si="25"/>
      </c>
      <c r="N61" s="40">
        <f t="shared" si="25"/>
      </c>
      <c r="O61" s="40">
        <f t="shared" si="25"/>
      </c>
      <c r="P61" s="40">
        <f t="shared" si="25"/>
        <v>-0.046052631578947345</v>
      </c>
      <c r="Q61" s="40">
        <f t="shared" si="25"/>
        <v>-0.0482758620689655</v>
      </c>
      <c r="R61" s="40">
        <f t="shared" si="25"/>
        <v>-0.04347826086956519</v>
      </c>
      <c r="S61" s="177">
        <f t="shared" si="25"/>
        <v>-0.045454545454545414</v>
      </c>
      <c r="T61" s="177">
        <f t="shared" si="25"/>
        <v>-0.04761904761904767</v>
      </c>
      <c r="U61" s="177">
        <f t="shared" si="25"/>
        <v>-0.05833333333333335</v>
      </c>
      <c r="V61" s="40">
        <f>IF(U60="","",V60/U60-1)</f>
        <v>-0.053097345132743334</v>
      </c>
      <c r="W61" s="41"/>
    </row>
    <row r="62" spans="1:23" s="13" customFormat="1" ht="15" customHeight="1">
      <c r="A62" s="334" t="s">
        <v>188</v>
      </c>
      <c r="B62" s="59" t="s">
        <v>264</v>
      </c>
      <c r="C62" s="134" t="s">
        <v>350</v>
      </c>
      <c r="D62" s="136"/>
      <c r="E62" s="52"/>
      <c r="F62" s="52"/>
      <c r="G62" s="53"/>
      <c r="H62" s="52"/>
      <c r="I62" s="54"/>
      <c r="J62" s="54"/>
      <c r="K62" s="54"/>
      <c r="L62" s="54"/>
      <c r="M62" s="54"/>
      <c r="N62" s="54"/>
      <c r="O62" s="54">
        <v>60800</v>
      </c>
      <c r="P62" s="54">
        <v>60500</v>
      </c>
      <c r="Q62" s="54">
        <v>59500</v>
      </c>
      <c r="R62" s="54">
        <v>58500</v>
      </c>
      <c r="S62" s="171">
        <v>57000</v>
      </c>
      <c r="T62" s="178">
        <v>55600</v>
      </c>
      <c r="U62" s="178">
        <v>54000</v>
      </c>
      <c r="V62" s="54">
        <v>52700</v>
      </c>
      <c r="W62" s="61"/>
    </row>
    <row r="63" spans="1:23" s="13" customFormat="1" ht="15" customHeight="1">
      <c r="A63" s="368"/>
      <c r="B63" s="55" t="s">
        <v>265</v>
      </c>
      <c r="C63" s="141" t="s">
        <v>28</v>
      </c>
      <c r="D63" s="137"/>
      <c r="E63" s="57">
        <f aca="true" t="shared" si="26" ref="E63:U63">IF(D62="","",E62/D62-1)</f>
      </c>
      <c r="F63" s="57">
        <f t="shared" si="26"/>
      </c>
      <c r="G63" s="57">
        <f t="shared" si="26"/>
      </c>
      <c r="H63" s="57">
        <f t="shared" si="26"/>
      </c>
      <c r="I63" s="57">
        <f t="shared" si="26"/>
      </c>
      <c r="J63" s="57">
        <f t="shared" si="26"/>
      </c>
      <c r="K63" s="57">
        <f t="shared" si="26"/>
      </c>
      <c r="L63" s="57">
        <f t="shared" si="26"/>
      </c>
      <c r="M63" s="57">
        <f t="shared" si="26"/>
      </c>
      <c r="N63" s="57">
        <f t="shared" si="26"/>
      </c>
      <c r="O63" s="57">
        <f t="shared" si="26"/>
      </c>
      <c r="P63" s="57">
        <f t="shared" si="26"/>
        <v>-0.004934210526315819</v>
      </c>
      <c r="Q63" s="57">
        <f t="shared" si="26"/>
        <v>-0.016528925619834656</v>
      </c>
      <c r="R63" s="57">
        <f t="shared" si="26"/>
        <v>-0.01680672268907568</v>
      </c>
      <c r="S63" s="175">
        <f t="shared" si="26"/>
        <v>-0.02564102564102566</v>
      </c>
      <c r="T63" s="175">
        <f t="shared" si="26"/>
        <v>-0.024561403508771895</v>
      </c>
      <c r="U63" s="175">
        <f t="shared" si="26"/>
        <v>-0.02877697841726623</v>
      </c>
      <c r="V63" s="57">
        <f>IF(U62="","",V62/U62-1)</f>
        <v>-0.024074074074074026</v>
      </c>
      <c r="W63" s="58"/>
    </row>
    <row r="64" spans="1:23" s="13" customFormat="1" ht="15" customHeight="1">
      <c r="A64" s="370" t="s">
        <v>189</v>
      </c>
      <c r="B64" s="65" t="s">
        <v>266</v>
      </c>
      <c r="C64" s="229" t="s">
        <v>350</v>
      </c>
      <c r="D64" s="138"/>
      <c r="E64" s="35"/>
      <c r="F64" s="35"/>
      <c r="G64" s="71"/>
      <c r="H64" s="35"/>
      <c r="I64" s="37"/>
      <c r="J64" s="37"/>
      <c r="K64" s="37"/>
      <c r="L64" s="37"/>
      <c r="M64" s="37"/>
      <c r="N64" s="37"/>
      <c r="O64" s="37">
        <v>188000</v>
      </c>
      <c r="P64" s="37">
        <v>179000</v>
      </c>
      <c r="Q64" s="37">
        <v>168000</v>
      </c>
      <c r="R64" s="37">
        <v>158000</v>
      </c>
      <c r="S64" s="172">
        <v>148000</v>
      </c>
      <c r="T64" s="176">
        <v>139000</v>
      </c>
      <c r="U64" s="176">
        <v>131000</v>
      </c>
      <c r="V64" s="37">
        <v>125000</v>
      </c>
      <c r="W64" s="42"/>
    </row>
    <row r="65" spans="1:23" s="13" customFormat="1" ht="15" customHeight="1">
      <c r="A65" s="368"/>
      <c r="B65" s="44" t="s">
        <v>267</v>
      </c>
      <c r="C65" s="217" t="s">
        <v>28</v>
      </c>
      <c r="D65" s="139"/>
      <c r="E65" s="40">
        <f aca="true" t="shared" si="27" ref="E65:U65">IF(D64="","",E64/D64-1)</f>
      </c>
      <c r="F65" s="40">
        <f t="shared" si="27"/>
      </c>
      <c r="G65" s="40">
        <f t="shared" si="27"/>
      </c>
      <c r="H65" s="40">
        <f t="shared" si="27"/>
      </c>
      <c r="I65" s="40">
        <f t="shared" si="27"/>
      </c>
      <c r="J65" s="40">
        <f t="shared" si="27"/>
      </c>
      <c r="K65" s="40">
        <f t="shared" si="27"/>
      </c>
      <c r="L65" s="40">
        <f t="shared" si="27"/>
      </c>
      <c r="M65" s="40">
        <f t="shared" si="27"/>
      </c>
      <c r="N65" s="40">
        <f t="shared" si="27"/>
      </c>
      <c r="O65" s="40">
        <f t="shared" si="27"/>
      </c>
      <c r="P65" s="40">
        <f t="shared" si="27"/>
        <v>-0.0478723404255319</v>
      </c>
      <c r="Q65" s="40">
        <f t="shared" si="27"/>
        <v>-0.06145251396648044</v>
      </c>
      <c r="R65" s="40">
        <f t="shared" si="27"/>
        <v>-0.059523809523809534</v>
      </c>
      <c r="S65" s="177">
        <f t="shared" si="27"/>
        <v>-0.06329113924050633</v>
      </c>
      <c r="T65" s="177">
        <f t="shared" si="27"/>
        <v>-0.060810810810810856</v>
      </c>
      <c r="U65" s="177">
        <f t="shared" si="27"/>
        <v>-0.05755395683453235</v>
      </c>
      <c r="V65" s="40">
        <f>IF(U64="","",V64/U64-1)</f>
        <v>-0.04580152671755722</v>
      </c>
      <c r="W65" s="41"/>
    </row>
    <row r="66" spans="1:23" s="13" customFormat="1" ht="15" customHeight="1">
      <c r="A66" s="334" t="s">
        <v>940</v>
      </c>
      <c r="B66" s="59" t="s">
        <v>909</v>
      </c>
      <c r="C66" s="134" t="s">
        <v>350</v>
      </c>
      <c r="D66" s="52"/>
      <c r="E66" s="52"/>
      <c r="F66" s="52"/>
      <c r="G66" s="52"/>
      <c r="H66" s="52"/>
      <c r="I66" s="54">
        <v>90000</v>
      </c>
      <c r="J66" s="54">
        <v>90000</v>
      </c>
      <c r="K66" s="54">
        <v>90000</v>
      </c>
      <c r="L66" s="54">
        <v>90000</v>
      </c>
      <c r="M66" s="54">
        <v>90000</v>
      </c>
      <c r="N66" s="54">
        <v>90000</v>
      </c>
      <c r="O66" s="54">
        <v>90000</v>
      </c>
      <c r="P66" s="54">
        <v>89000</v>
      </c>
      <c r="Q66" s="54">
        <v>87000</v>
      </c>
      <c r="R66" s="54">
        <v>85000</v>
      </c>
      <c r="S66" s="171">
        <v>83000</v>
      </c>
      <c r="T66" s="178">
        <v>81000</v>
      </c>
      <c r="U66" s="178">
        <v>79500</v>
      </c>
      <c r="V66" s="54">
        <v>78300</v>
      </c>
      <c r="W66" s="61"/>
    </row>
    <row r="67" spans="1:23" s="13" customFormat="1" ht="15" customHeight="1">
      <c r="A67" s="368"/>
      <c r="B67" s="183" t="s">
        <v>934</v>
      </c>
      <c r="C67" s="141" t="s">
        <v>28</v>
      </c>
      <c r="D67" s="56"/>
      <c r="E67" s="57">
        <f aca="true" t="shared" si="28" ref="E67:U67">IF(D66="","",E66/D66-1)</f>
      </c>
      <c r="F67" s="57">
        <f t="shared" si="28"/>
      </c>
      <c r="G67" s="57">
        <f t="shared" si="28"/>
      </c>
      <c r="H67" s="57">
        <f t="shared" si="28"/>
      </c>
      <c r="I67" s="57">
        <f t="shared" si="28"/>
      </c>
      <c r="J67" s="57">
        <f t="shared" si="28"/>
        <v>0</v>
      </c>
      <c r="K67" s="57">
        <f t="shared" si="28"/>
        <v>0</v>
      </c>
      <c r="L67" s="57">
        <f t="shared" si="28"/>
        <v>0</v>
      </c>
      <c r="M67" s="57">
        <f t="shared" si="28"/>
        <v>0</v>
      </c>
      <c r="N67" s="57">
        <f t="shared" si="28"/>
        <v>0</v>
      </c>
      <c r="O67" s="57">
        <f t="shared" si="28"/>
        <v>0</v>
      </c>
      <c r="P67" s="57">
        <f t="shared" si="28"/>
        <v>-0.011111111111111072</v>
      </c>
      <c r="Q67" s="57">
        <f t="shared" si="28"/>
        <v>-0.022471910112359605</v>
      </c>
      <c r="R67" s="57">
        <f t="shared" si="28"/>
        <v>-0.02298850574712641</v>
      </c>
      <c r="S67" s="185">
        <f t="shared" si="28"/>
        <v>-0.02352941176470591</v>
      </c>
      <c r="T67" s="175">
        <f t="shared" si="28"/>
        <v>-0.02409638554216864</v>
      </c>
      <c r="U67" s="175">
        <f t="shared" si="28"/>
        <v>-0.01851851851851849</v>
      </c>
      <c r="V67" s="57">
        <f>IF(U66="","",V66/U66-1)</f>
        <v>-0.015094339622641506</v>
      </c>
      <c r="W67" s="58"/>
    </row>
    <row r="68" spans="1:23" s="13" customFormat="1" ht="15" customHeight="1">
      <c r="A68" s="334" t="s">
        <v>728</v>
      </c>
      <c r="B68" s="43" t="s">
        <v>910</v>
      </c>
      <c r="C68" s="216" t="s">
        <v>350</v>
      </c>
      <c r="D68" s="11"/>
      <c r="E68" s="11"/>
      <c r="F68" s="11"/>
      <c r="G68" s="11"/>
      <c r="H68" s="11"/>
      <c r="I68" s="12">
        <v>70000</v>
      </c>
      <c r="J68" s="12">
        <v>70000</v>
      </c>
      <c r="K68" s="12">
        <v>70000</v>
      </c>
      <c r="L68" s="12">
        <v>70000</v>
      </c>
      <c r="M68" s="12">
        <v>70000</v>
      </c>
      <c r="N68" s="12">
        <v>70000</v>
      </c>
      <c r="O68" s="12">
        <v>70000</v>
      </c>
      <c r="P68" s="12">
        <v>69300</v>
      </c>
      <c r="Q68" s="12">
        <v>68000</v>
      </c>
      <c r="R68" s="12">
        <v>66700</v>
      </c>
      <c r="S68" s="15">
        <v>65300</v>
      </c>
      <c r="T68" s="200">
        <v>64000</v>
      </c>
      <c r="U68" s="200">
        <v>63000</v>
      </c>
      <c r="V68" s="12">
        <v>62000</v>
      </c>
      <c r="W68" s="182"/>
    </row>
    <row r="69" spans="1:23" s="13" customFormat="1" ht="15" customHeight="1">
      <c r="A69" s="368"/>
      <c r="B69" s="184" t="s">
        <v>935</v>
      </c>
      <c r="C69" s="229" t="s">
        <v>28</v>
      </c>
      <c r="D69" s="101"/>
      <c r="E69" s="293">
        <f aca="true" t="shared" si="29" ref="E69:U69">IF(D68="","",E68/D68-1)</f>
      </c>
      <c r="F69" s="293">
        <f>IF(E68="","",F68/E68-1)</f>
      </c>
      <c r="G69" s="293">
        <f t="shared" si="29"/>
      </c>
      <c r="H69" s="293">
        <f t="shared" si="29"/>
      </c>
      <c r="I69" s="293">
        <f t="shared" si="29"/>
      </c>
      <c r="J69" s="293">
        <f t="shared" si="29"/>
        <v>0</v>
      </c>
      <c r="K69" s="293">
        <f t="shared" si="29"/>
        <v>0</v>
      </c>
      <c r="L69" s="293">
        <f t="shared" si="29"/>
        <v>0</v>
      </c>
      <c r="M69" s="293">
        <f t="shared" si="29"/>
        <v>0</v>
      </c>
      <c r="N69" s="293">
        <f t="shared" si="29"/>
        <v>0</v>
      </c>
      <c r="O69" s="293">
        <f t="shared" si="29"/>
        <v>0</v>
      </c>
      <c r="P69" s="293">
        <f t="shared" si="29"/>
        <v>-0.010000000000000009</v>
      </c>
      <c r="Q69" s="293">
        <f t="shared" si="29"/>
        <v>-0.018759018759018753</v>
      </c>
      <c r="R69" s="293">
        <f t="shared" si="29"/>
        <v>-0.019117647058823573</v>
      </c>
      <c r="S69" s="294">
        <f t="shared" si="29"/>
        <v>-0.020989505247376306</v>
      </c>
      <c r="T69" s="294">
        <f t="shared" si="29"/>
        <v>-0.019908116385911168</v>
      </c>
      <c r="U69" s="294">
        <f t="shared" si="29"/>
        <v>-0.015625</v>
      </c>
      <c r="V69" s="293">
        <f>IF(U68="","",V68/U68-1)</f>
        <v>-0.015873015873015928</v>
      </c>
      <c r="W69" s="295"/>
    </row>
    <row r="70" spans="1:23" s="13" customFormat="1" ht="15" customHeight="1">
      <c r="A70" s="334" t="s">
        <v>531</v>
      </c>
      <c r="B70" s="305" t="s">
        <v>533</v>
      </c>
      <c r="C70" s="134" t="s">
        <v>350</v>
      </c>
      <c r="D70" s="67"/>
      <c r="E70" s="67"/>
      <c r="F70" s="67"/>
      <c r="G70" s="67"/>
      <c r="H70" s="60"/>
      <c r="I70" s="60"/>
      <c r="J70" s="60"/>
      <c r="K70" s="60"/>
      <c r="L70" s="60"/>
      <c r="M70" s="60">
        <v>78000</v>
      </c>
      <c r="N70" s="60">
        <v>78000</v>
      </c>
      <c r="O70" s="60">
        <v>78000</v>
      </c>
      <c r="P70" s="60">
        <v>78000</v>
      </c>
      <c r="Q70" s="60">
        <v>77200</v>
      </c>
      <c r="R70" s="60">
        <v>76400</v>
      </c>
      <c r="S70" s="187">
        <v>75500</v>
      </c>
      <c r="T70" s="60">
        <v>74000</v>
      </c>
      <c r="U70" s="60">
        <v>71500</v>
      </c>
      <c r="V70" s="60">
        <v>66000</v>
      </c>
      <c r="W70" s="234"/>
    </row>
    <row r="71" spans="1:23" s="13" customFormat="1" ht="15" customHeight="1">
      <c r="A71" s="368"/>
      <c r="B71" s="231" t="s">
        <v>534</v>
      </c>
      <c r="C71" s="141" t="s">
        <v>28</v>
      </c>
      <c r="D71" s="56"/>
      <c r="E71" s="57">
        <f>IF(D70="","",E70/D70-1)</f>
      </c>
      <c r="F71" s="57">
        <f>IF(E70="","",F70/E70-1)</f>
      </c>
      <c r="G71" s="57">
        <f>IF(F70="","",G70/F70-1)</f>
      </c>
      <c r="H71" s="57">
        <f>IF(G70="","",H70/G70-1)</f>
      </c>
      <c r="I71" s="57">
        <f aca="true" t="shared" si="30" ref="I71:S71">IF(H70="","",I70/H70-1)</f>
      </c>
      <c r="J71" s="57">
        <f t="shared" si="30"/>
      </c>
      <c r="K71" s="57">
        <f t="shared" si="30"/>
      </c>
      <c r="L71" s="57">
        <f t="shared" si="30"/>
      </c>
      <c r="M71" s="57">
        <f t="shared" si="30"/>
      </c>
      <c r="N71" s="57">
        <f t="shared" si="30"/>
        <v>0</v>
      </c>
      <c r="O71" s="57">
        <f t="shared" si="30"/>
        <v>0</v>
      </c>
      <c r="P71" s="57">
        <f t="shared" si="30"/>
        <v>0</v>
      </c>
      <c r="Q71" s="57">
        <f t="shared" si="30"/>
        <v>-0.01025641025641022</v>
      </c>
      <c r="R71" s="57">
        <f t="shared" si="30"/>
        <v>-0.010362694300518172</v>
      </c>
      <c r="S71" s="175">
        <f t="shared" si="30"/>
        <v>-0.011780104712041939</v>
      </c>
      <c r="T71" s="57">
        <f>IF(S70="","",T70/S70-1)</f>
        <v>-0.019867549668874163</v>
      </c>
      <c r="U71" s="57">
        <f>IF(T70="","",U70/T70-1)</f>
        <v>-0.03378378378378377</v>
      </c>
      <c r="V71" s="57">
        <f>IF(U70="","",V70/U70-1)</f>
        <v>-0.07692307692307687</v>
      </c>
      <c r="W71" s="232"/>
    </row>
    <row r="72" spans="1:23" s="13" customFormat="1" ht="15" customHeight="1">
      <c r="A72" s="334" t="s">
        <v>548</v>
      </c>
      <c r="B72" s="307" t="s">
        <v>535</v>
      </c>
      <c r="C72" s="216" t="s">
        <v>350</v>
      </c>
      <c r="D72" s="11"/>
      <c r="E72" s="11"/>
      <c r="F72" s="11"/>
      <c r="G72" s="11"/>
      <c r="H72" s="11"/>
      <c r="I72" s="12"/>
      <c r="J72" s="12">
        <v>66000</v>
      </c>
      <c r="K72" s="12">
        <v>66000</v>
      </c>
      <c r="L72" s="12">
        <v>66000</v>
      </c>
      <c r="M72" s="12">
        <v>66000</v>
      </c>
      <c r="N72" s="12">
        <v>66000</v>
      </c>
      <c r="O72" s="12">
        <v>66000</v>
      </c>
      <c r="P72" s="12">
        <v>66000</v>
      </c>
      <c r="Q72" s="12">
        <v>66000</v>
      </c>
      <c r="R72" s="12">
        <v>66000</v>
      </c>
      <c r="S72" s="15">
        <v>65300</v>
      </c>
      <c r="T72" s="12">
        <v>64000</v>
      </c>
      <c r="U72" s="12">
        <v>63500</v>
      </c>
      <c r="V72" s="12">
        <v>60500</v>
      </c>
      <c r="W72" s="233"/>
    </row>
    <row r="73" spans="1:23" s="13" customFormat="1" ht="15" customHeight="1">
      <c r="A73" s="368"/>
      <c r="B73" s="296" t="s">
        <v>536</v>
      </c>
      <c r="C73" s="229" t="s">
        <v>28</v>
      </c>
      <c r="D73" s="101"/>
      <c r="E73" s="293">
        <f aca="true" t="shared" si="31" ref="E73:S73">IF(D72="","",E72/D72-1)</f>
      </c>
      <c r="F73" s="293">
        <f>IF(E72="","",F72/E72-1)</f>
      </c>
      <c r="G73" s="293">
        <f t="shared" si="31"/>
      </c>
      <c r="H73" s="293">
        <f t="shared" si="31"/>
      </c>
      <c r="I73" s="293">
        <f t="shared" si="31"/>
      </c>
      <c r="J73" s="293">
        <f t="shared" si="31"/>
      </c>
      <c r="K73" s="293">
        <f t="shared" si="31"/>
        <v>0</v>
      </c>
      <c r="L73" s="293">
        <f t="shared" si="31"/>
        <v>0</v>
      </c>
      <c r="M73" s="293">
        <f t="shared" si="31"/>
        <v>0</v>
      </c>
      <c r="N73" s="293">
        <f t="shared" si="31"/>
        <v>0</v>
      </c>
      <c r="O73" s="293">
        <f t="shared" si="31"/>
        <v>0</v>
      </c>
      <c r="P73" s="293">
        <f t="shared" si="31"/>
        <v>0</v>
      </c>
      <c r="Q73" s="293">
        <f t="shared" si="31"/>
        <v>0</v>
      </c>
      <c r="R73" s="293">
        <f t="shared" si="31"/>
        <v>0</v>
      </c>
      <c r="S73" s="294">
        <f t="shared" si="31"/>
        <v>-0.010606060606060619</v>
      </c>
      <c r="T73" s="293">
        <f>IF(S72="","",T72/S72-1)</f>
        <v>-0.019908116385911168</v>
      </c>
      <c r="U73" s="293">
        <f>IF(T72="","",U72/T72-1)</f>
        <v>-0.0078125</v>
      </c>
      <c r="V73" s="293">
        <f>IF(U72="","",V72/U72-1)</f>
        <v>-0.047244094488189003</v>
      </c>
      <c r="W73" s="297"/>
    </row>
    <row r="74" spans="1:23" s="13" customFormat="1" ht="15" customHeight="1">
      <c r="A74" s="334" t="s">
        <v>532</v>
      </c>
      <c r="B74" s="59" t="s">
        <v>772</v>
      </c>
      <c r="C74" s="134" t="s">
        <v>350</v>
      </c>
      <c r="D74" s="67"/>
      <c r="E74" s="67"/>
      <c r="F74" s="67"/>
      <c r="G74" s="67"/>
      <c r="H74" s="67"/>
      <c r="I74" s="60">
        <v>66700</v>
      </c>
      <c r="J74" s="60">
        <v>66700</v>
      </c>
      <c r="K74" s="60">
        <v>66700</v>
      </c>
      <c r="L74" s="60">
        <v>66700</v>
      </c>
      <c r="M74" s="60">
        <v>66700</v>
      </c>
      <c r="N74" s="60">
        <v>66700</v>
      </c>
      <c r="O74" s="60">
        <v>66700</v>
      </c>
      <c r="P74" s="60">
        <v>66700</v>
      </c>
      <c r="Q74" s="60">
        <v>65500</v>
      </c>
      <c r="R74" s="60">
        <v>64300</v>
      </c>
      <c r="S74" s="187">
        <v>61000</v>
      </c>
      <c r="T74" s="60">
        <v>57900</v>
      </c>
      <c r="U74" s="60">
        <v>55000</v>
      </c>
      <c r="V74" s="60">
        <v>52800</v>
      </c>
      <c r="W74" s="234"/>
    </row>
    <row r="75" spans="1:23" s="13" customFormat="1" ht="15" customHeight="1">
      <c r="A75" s="368"/>
      <c r="B75" s="231" t="s">
        <v>539</v>
      </c>
      <c r="C75" s="141" t="s">
        <v>28</v>
      </c>
      <c r="D75" s="56"/>
      <c r="E75" s="57">
        <f aca="true" t="shared" si="32" ref="E75:U75">IF(D74="","",E74/D74-1)</f>
      </c>
      <c r="F75" s="57">
        <f t="shared" si="32"/>
      </c>
      <c r="G75" s="57">
        <f t="shared" si="32"/>
      </c>
      <c r="H75" s="57">
        <f t="shared" si="32"/>
      </c>
      <c r="I75" s="57">
        <f t="shared" si="32"/>
      </c>
      <c r="J75" s="57">
        <f t="shared" si="32"/>
        <v>0</v>
      </c>
      <c r="K75" s="57">
        <f t="shared" si="32"/>
        <v>0</v>
      </c>
      <c r="L75" s="57">
        <f t="shared" si="32"/>
        <v>0</v>
      </c>
      <c r="M75" s="57">
        <f t="shared" si="32"/>
        <v>0</v>
      </c>
      <c r="N75" s="57">
        <f t="shared" si="32"/>
        <v>0</v>
      </c>
      <c r="O75" s="57">
        <f t="shared" si="32"/>
        <v>0</v>
      </c>
      <c r="P75" s="57">
        <f t="shared" si="32"/>
        <v>0</v>
      </c>
      <c r="Q75" s="57">
        <f t="shared" si="32"/>
        <v>-0.01799100449775115</v>
      </c>
      <c r="R75" s="57">
        <f t="shared" si="32"/>
        <v>-0.018320610687022953</v>
      </c>
      <c r="S75" s="185">
        <f t="shared" si="32"/>
        <v>-0.051321928460342114</v>
      </c>
      <c r="T75" s="57">
        <f t="shared" si="32"/>
        <v>-0.050819672131147575</v>
      </c>
      <c r="U75" s="57">
        <f t="shared" si="32"/>
        <v>-0.050086355785837644</v>
      </c>
      <c r="V75" s="57">
        <f>IF(U74="","",V74/U74-1)</f>
        <v>-0.040000000000000036</v>
      </c>
      <c r="W75" s="232"/>
    </row>
    <row r="76" spans="1:24" s="13" customFormat="1" ht="15" customHeight="1">
      <c r="A76" s="371" t="s">
        <v>775</v>
      </c>
      <c r="B76" s="43" t="s">
        <v>270</v>
      </c>
      <c r="C76" s="221" t="s">
        <v>350</v>
      </c>
      <c r="D76" s="138"/>
      <c r="E76" s="35"/>
      <c r="F76" s="35"/>
      <c r="G76" s="35"/>
      <c r="H76" s="35">
        <v>47000</v>
      </c>
      <c r="I76" s="37">
        <v>46000</v>
      </c>
      <c r="J76" s="37">
        <v>45100</v>
      </c>
      <c r="K76" s="37">
        <v>45100</v>
      </c>
      <c r="L76" s="37">
        <v>45100</v>
      </c>
      <c r="M76" s="37">
        <v>45100</v>
      </c>
      <c r="N76" s="37">
        <v>45100</v>
      </c>
      <c r="O76" s="37">
        <v>45100</v>
      </c>
      <c r="P76" s="37">
        <v>45100</v>
      </c>
      <c r="Q76" s="37">
        <v>45000</v>
      </c>
      <c r="R76" s="37">
        <v>44000</v>
      </c>
      <c r="S76" s="172">
        <v>42000</v>
      </c>
      <c r="T76" s="176">
        <v>40000</v>
      </c>
      <c r="U76" s="176">
        <v>36500</v>
      </c>
      <c r="V76" s="37">
        <v>33000</v>
      </c>
      <c r="W76" s="42"/>
      <c r="X76" s="38"/>
    </row>
    <row r="77" spans="1:24" s="13" customFormat="1" ht="15" customHeight="1">
      <c r="A77" s="372"/>
      <c r="B77" s="44"/>
      <c r="C77" s="220" t="s">
        <v>28</v>
      </c>
      <c r="D77" s="139"/>
      <c r="E77" s="40">
        <f aca="true" t="shared" si="33" ref="E77:U77">IF(D76="","",E76/D76-1)</f>
      </c>
      <c r="F77" s="40">
        <f t="shared" si="33"/>
      </c>
      <c r="G77" s="40">
        <f t="shared" si="33"/>
      </c>
      <c r="H77" s="40">
        <f t="shared" si="33"/>
      </c>
      <c r="I77" s="40">
        <f t="shared" si="33"/>
        <v>-0.021276595744680882</v>
      </c>
      <c r="J77" s="40">
        <f t="shared" si="33"/>
        <v>-0.019565217391304346</v>
      </c>
      <c r="K77" s="40">
        <f t="shared" si="33"/>
        <v>0</v>
      </c>
      <c r="L77" s="40">
        <f t="shared" si="33"/>
        <v>0</v>
      </c>
      <c r="M77" s="40">
        <f t="shared" si="33"/>
        <v>0</v>
      </c>
      <c r="N77" s="40">
        <f t="shared" si="33"/>
        <v>0</v>
      </c>
      <c r="O77" s="40">
        <f t="shared" si="33"/>
        <v>0</v>
      </c>
      <c r="P77" s="40">
        <f t="shared" si="33"/>
        <v>0</v>
      </c>
      <c r="Q77" s="40">
        <f t="shared" si="33"/>
        <v>-0.0022172949002217113</v>
      </c>
      <c r="R77" s="40">
        <f t="shared" si="33"/>
        <v>-0.022222222222222254</v>
      </c>
      <c r="S77" s="177">
        <f t="shared" si="33"/>
        <v>-0.045454545454545414</v>
      </c>
      <c r="T77" s="177">
        <f t="shared" si="33"/>
        <v>-0.04761904761904767</v>
      </c>
      <c r="U77" s="177">
        <f t="shared" si="33"/>
        <v>-0.08750000000000002</v>
      </c>
      <c r="V77" s="40">
        <f>IF(U76="","",V76/U76-1)</f>
        <v>-0.09589041095890416</v>
      </c>
      <c r="W77" s="41"/>
      <c r="X77" s="38"/>
    </row>
    <row r="78" spans="1:24" s="13" customFormat="1" ht="15" customHeight="1">
      <c r="A78" s="336" t="s">
        <v>776</v>
      </c>
      <c r="B78" s="59" t="s">
        <v>271</v>
      </c>
      <c r="C78" s="134" t="s">
        <v>350</v>
      </c>
      <c r="D78" s="136">
        <v>655000</v>
      </c>
      <c r="E78" s="52">
        <v>780000</v>
      </c>
      <c r="F78" s="52">
        <v>900000</v>
      </c>
      <c r="G78" s="52">
        <v>900000</v>
      </c>
      <c r="H78" s="52">
        <v>840000</v>
      </c>
      <c r="I78" s="54">
        <v>778000</v>
      </c>
      <c r="J78" s="54">
        <v>734000</v>
      </c>
      <c r="K78" s="54">
        <v>695000</v>
      </c>
      <c r="L78" s="54">
        <v>653000</v>
      </c>
      <c r="M78" s="54">
        <v>616000</v>
      </c>
      <c r="N78" s="54">
        <v>574000</v>
      </c>
      <c r="O78" s="54">
        <v>534000</v>
      </c>
      <c r="P78" s="54">
        <v>484000</v>
      </c>
      <c r="Q78" s="54">
        <v>439000</v>
      </c>
      <c r="R78" s="54">
        <v>397000</v>
      </c>
      <c r="S78" s="171">
        <v>358000</v>
      </c>
      <c r="T78" s="178">
        <v>325000</v>
      </c>
      <c r="U78" s="178">
        <v>296000</v>
      </c>
      <c r="V78" s="54">
        <v>274000</v>
      </c>
      <c r="W78" s="61"/>
      <c r="X78" s="38"/>
    </row>
    <row r="79" spans="1:24" s="13" customFormat="1" ht="15" customHeight="1">
      <c r="A79" s="337"/>
      <c r="B79" s="55" t="s">
        <v>408</v>
      </c>
      <c r="C79" s="141" t="s">
        <v>28</v>
      </c>
      <c r="D79" s="137"/>
      <c r="E79" s="57">
        <f aca="true" t="shared" si="34" ref="E79:U79">IF(D78="","",E78/D78-1)</f>
        <v>0.19083969465648853</v>
      </c>
      <c r="F79" s="57">
        <f t="shared" si="34"/>
        <v>0.15384615384615374</v>
      </c>
      <c r="G79" s="57">
        <f t="shared" si="34"/>
        <v>0</v>
      </c>
      <c r="H79" s="57">
        <f t="shared" si="34"/>
        <v>-0.06666666666666665</v>
      </c>
      <c r="I79" s="57">
        <f t="shared" si="34"/>
        <v>-0.07380952380952377</v>
      </c>
      <c r="J79" s="57">
        <f t="shared" si="34"/>
        <v>-0.05655526992287918</v>
      </c>
      <c r="K79" s="57">
        <f t="shared" si="34"/>
        <v>-0.053133514986375974</v>
      </c>
      <c r="L79" s="57">
        <f t="shared" si="34"/>
        <v>-0.060431654676258995</v>
      </c>
      <c r="M79" s="57">
        <f t="shared" si="34"/>
        <v>-0.05666156202143946</v>
      </c>
      <c r="N79" s="57">
        <f t="shared" si="34"/>
        <v>-0.06818181818181823</v>
      </c>
      <c r="O79" s="57">
        <f t="shared" si="34"/>
        <v>-0.06968641114982577</v>
      </c>
      <c r="P79" s="57">
        <f t="shared" si="34"/>
        <v>-0.09363295880149813</v>
      </c>
      <c r="Q79" s="57">
        <f t="shared" si="34"/>
        <v>-0.09297520661157022</v>
      </c>
      <c r="R79" s="57">
        <f t="shared" si="34"/>
        <v>-0.09567198177676539</v>
      </c>
      <c r="S79" s="175">
        <f t="shared" si="34"/>
        <v>-0.09823677581863977</v>
      </c>
      <c r="T79" s="175">
        <f t="shared" si="34"/>
        <v>-0.09217877094972071</v>
      </c>
      <c r="U79" s="175">
        <f t="shared" si="34"/>
        <v>-0.08923076923076922</v>
      </c>
      <c r="V79" s="57">
        <f>IF(U78="","",V78/U78-1)</f>
        <v>-0.07432432432432434</v>
      </c>
      <c r="W79" s="58"/>
      <c r="X79" s="38"/>
    </row>
    <row r="80" spans="1:24" s="13" customFormat="1" ht="15" customHeight="1">
      <c r="A80" s="336" t="s">
        <v>777</v>
      </c>
      <c r="B80" s="43" t="s">
        <v>273</v>
      </c>
      <c r="C80" s="221" t="s">
        <v>350</v>
      </c>
      <c r="D80" s="138">
        <v>236000</v>
      </c>
      <c r="E80" s="35">
        <v>260000</v>
      </c>
      <c r="F80" s="35">
        <v>315000</v>
      </c>
      <c r="G80" s="35">
        <v>330000</v>
      </c>
      <c r="H80" s="35">
        <v>330000</v>
      </c>
      <c r="I80" s="37">
        <v>320000</v>
      </c>
      <c r="J80" s="37">
        <v>313000</v>
      </c>
      <c r="K80" s="37">
        <v>313000</v>
      </c>
      <c r="L80" s="37">
        <v>313000</v>
      </c>
      <c r="M80" s="37">
        <v>313000</v>
      </c>
      <c r="N80" s="37">
        <v>313000</v>
      </c>
      <c r="O80" s="37">
        <v>313000</v>
      </c>
      <c r="P80" s="37">
        <v>310000</v>
      </c>
      <c r="Q80" s="37">
        <v>290000</v>
      </c>
      <c r="R80" s="37">
        <v>265000</v>
      </c>
      <c r="S80" s="172">
        <v>242000</v>
      </c>
      <c r="T80" s="176">
        <v>223000</v>
      </c>
      <c r="U80" s="176">
        <v>202000</v>
      </c>
      <c r="V80" s="37">
        <v>183000</v>
      </c>
      <c r="W80" s="42"/>
      <c r="X80" s="38"/>
    </row>
    <row r="81" spans="1:24" s="13" customFormat="1" ht="15" customHeight="1">
      <c r="A81" s="337"/>
      <c r="B81" s="44" t="s">
        <v>274</v>
      </c>
      <c r="C81" s="220" t="s">
        <v>28</v>
      </c>
      <c r="D81" s="139"/>
      <c r="E81" s="40">
        <f aca="true" t="shared" si="35" ref="E81:U81">IF(D80="","",E80/D80-1)</f>
        <v>0.10169491525423724</v>
      </c>
      <c r="F81" s="40">
        <f t="shared" si="35"/>
        <v>0.21153846153846145</v>
      </c>
      <c r="G81" s="40">
        <f t="shared" si="35"/>
        <v>0.04761904761904767</v>
      </c>
      <c r="H81" s="40">
        <f t="shared" si="35"/>
        <v>0</v>
      </c>
      <c r="I81" s="40">
        <f t="shared" si="35"/>
        <v>-0.030303030303030276</v>
      </c>
      <c r="J81" s="40">
        <f t="shared" si="35"/>
        <v>-0.021874999999999978</v>
      </c>
      <c r="K81" s="40">
        <f t="shared" si="35"/>
        <v>0</v>
      </c>
      <c r="L81" s="40">
        <f t="shared" si="35"/>
        <v>0</v>
      </c>
      <c r="M81" s="40">
        <f t="shared" si="35"/>
        <v>0</v>
      </c>
      <c r="N81" s="40">
        <f t="shared" si="35"/>
        <v>0</v>
      </c>
      <c r="O81" s="40">
        <f t="shared" si="35"/>
        <v>0</v>
      </c>
      <c r="P81" s="40">
        <f t="shared" si="35"/>
        <v>-0.009584664536741228</v>
      </c>
      <c r="Q81" s="40">
        <f t="shared" si="35"/>
        <v>-0.06451612903225812</v>
      </c>
      <c r="R81" s="40">
        <f t="shared" si="35"/>
        <v>-0.08620689655172409</v>
      </c>
      <c r="S81" s="177">
        <f t="shared" si="35"/>
        <v>-0.08679245283018866</v>
      </c>
      <c r="T81" s="177">
        <f t="shared" si="35"/>
        <v>-0.07851239669421484</v>
      </c>
      <c r="U81" s="177">
        <f t="shared" si="35"/>
        <v>-0.094170403587444</v>
      </c>
      <c r="V81" s="40">
        <f>IF(U80="","",V80/U80-1)</f>
        <v>-0.09405940594059403</v>
      </c>
      <c r="W81" s="41"/>
      <c r="X81" s="38"/>
    </row>
    <row r="82" spans="1:24" s="13" customFormat="1" ht="15" customHeight="1">
      <c r="A82" s="336" t="s">
        <v>620</v>
      </c>
      <c r="B82" s="59" t="s">
        <v>139</v>
      </c>
      <c r="C82" s="134" t="s">
        <v>350</v>
      </c>
      <c r="D82" s="136"/>
      <c r="E82" s="52"/>
      <c r="F82" s="52"/>
      <c r="G82" s="52"/>
      <c r="H82" s="52"/>
      <c r="I82" s="54"/>
      <c r="J82" s="54"/>
      <c r="K82" s="54"/>
      <c r="L82" s="54"/>
      <c r="M82" s="54"/>
      <c r="N82" s="54"/>
      <c r="O82" s="54"/>
      <c r="P82" s="54">
        <v>382000</v>
      </c>
      <c r="Q82" s="54">
        <v>351000</v>
      </c>
      <c r="R82" s="54">
        <v>323000</v>
      </c>
      <c r="S82" s="171">
        <v>288000</v>
      </c>
      <c r="T82" s="178">
        <v>260000</v>
      </c>
      <c r="U82" s="178">
        <v>240000</v>
      </c>
      <c r="V82" s="54">
        <v>224000</v>
      </c>
      <c r="W82" s="61"/>
      <c r="X82" s="38"/>
    </row>
    <row r="83" spans="1:24" s="13" customFormat="1" ht="15" customHeight="1">
      <c r="A83" s="337"/>
      <c r="B83" s="55" t="s">
        <v>272</v>
      </c>
      <c r="C83" s="141" t="s">
        <v>28</v>
      </c>
      <c r="D83" s="137"/>
      <c r="E83" s="57">
        <f aca="true" t="shared" si="36" ref="E83:U83">IF(D82="","",E82/D82-1)</f>
      </c>
      <c r="F83" s="57">
        <f t="shared" si="36"/>
      </c>
      <c r="G83" s="57">
        <f t="shared" si="36"/>
      </c>
      <c r="H83" s="57">
        <f t="shared" si="36"/>
      </c>
      <c r="I83" s="57">
        <f t="shared" si="36"/>
      </c>
      <c r="J83" s="57">
        <f t="shared" si="36"/>
      </c>
      <c r="K83" s="57">
        <f t="shared" si="36"/>
      </c>
      <c r="L83" s="57">
        <f t="shared" si="36"/>
      </c>
      <c r="M83" s="57">
        <f t="shared" si="36"/>
      </c>
      <c r="N83" s="57">
        <f t="shared" si="36"/>
      </c>
      <c r="O83" s="57">
        <f t="shared" si="36"/>
      </c>
      <c r="P83" s="57">
        <f t="shared" si="36"/>
      </c>
      <c r="Q83" s="57">
        <f t="shared" si="36"/>
        <v>-0.08115183246073299</v>
      </c>
      <c r="R83" s="57">
        <f t="shared" si="36"/>
        <v>-0.07977207977207978</v>
      </c>
      <c r="S83" s="175">
        <f t="shared" si="36"/>
        <v>-0.10835913312693501</v>
      </c>
      <c r="T83" s="175">
        <f t="shared" si="36"/>
        <v>-0.09722222222222221</v>
      </c>
      <c r="U83" s="175">
        <f t="shared" si="36"/>
        <v>-0.07692307692307687</v>
      </c>
      <c r="V83" s="57">
        <f>IF(U82="","",V82/U82-1)</f>
        <v>-0.06666666666666665</v>
      </c>
      <c r="W83" s="58"/>
      <c r="X83" s="38"/>
    </row>
    <row r="84" spans="1:24" s="13" customFormat="1" ht="15" customHeight="1">
      <c r="A84" s="336" t="s">
        <v>778</v>
      </c>
      <c r="B84" s="43" t="s">
        <v>275</v>
      </c>
      <c r="C84" s="221" t="s">
        <v>350</v>
      </c>
      <c r="D84" s="138"/>
      <c r="E84" s="35"/>
      <c r="F84" s="35"/>
      <c r="G84" s="35"/>
      <c r="H84" s="35"/>
      <c r="I84" s="37"/>
      <c r="J84" s="37"/>
      <c r="K84" s="37"/>
      <c r="L84" s="37"/>
      <c r="M84" s="37"/>
      <c r="N84" s="37"/>
      <c r="O84" s="37"/>
      <c r="P84" s="37"/>
      <c r="Q84" s="37"/>
      <c r="R84" s="37">
        <v>576000</v>
      </c>
      <c r="S84" s="172">
        <v>504000</v>
      </c>
      <c r="T84" s="176">
        <v>445000</v>
      </c>
      <c r="U84" s="176">
        <v>402000</v>
      </c>
      <c r="V84" s="37">
        <v>375000</v>
      </c>
      <c r="W84" s="42"/>
      <c r="X84" s="38"/>
    </row>
    <row r="85" spans="1:24" s="13" customFormat="1" ht="15" customHeight="1">
      <c r="A85" s="337"/>
      <c r="B85" s="44" t="s">
        <v>276</v>
      </c>
      <c r="C85" s="220" t="s">
        <v>28</v>
      </c>
      <c r="D85" s="139"/>
      <c r="E85" s="40">
        <f aca="true" t="shared" si="37" ref="E85:U85">IF(D84="","",E84/D84-1)</f>
      </c>
      <c r="F85" s="40">
        <f t="shared" si="37"/>
      </c>
      <c r="G85" s="40">
        <f t="shared" si="37"/>
      </c>
      <c r="H85" s="40">
        <f t="shared" si="37"/>
      </c>
      <c r="I85" s="40">
        <f t="shared" si="37"/>
      </c>
      <c r="J85" s="40">
        <f t="shared" si="37"/>
      </c>
      <c r="K85" s="40">
        <f t="shared" si="37"/>
      </c>
      <c r="L85" s="40">
        <f t="shared" si="37"/>
      </c>
      <c r="M85" s="40">
        <f t="shared" si="37"/>
      </c>
      <c r="N85" s="40">
        <f t="shared" si="37"/>
      </c>
      <c r="O85" s="40">
        <f t="shared" si="37"/>
      </c>
      <c r="P85" s="40">
        <f t="shared" si="37"/>
      </c>
      <c r="Q85" s="40">
        <f t="shared" si="37"/>
      </c>
      <c r="R85" s="40">
        <f t="shared" si="37"/>
      </c>
      <c r="S85" s="177">
        <f t="shared" si="37"/>
        <v>-0.125</v>
      </c>
      <c r="T85" s="177">
        <f t="shared" si="37"/>
        <v>-0.11706349206349209</v>
      </c>
      <c r="U85" s="177">
        <f t="shared" si="37"/>
        <v>-0.09662921348314601</v>
      </c>
      <c r="V85" s="40">
        <f>IF(U84="","",V84/U84-1)</f>
        <v>-0.06716417910447758</v>
      </c>
      <c r="W85" s="41"/>
      <c r="X85" s="38"/>
    </row>
    <row r="86" spans="1:24" s="13" customFormat="1" ht="15" customHeight="1">
      <c r="A86" s="336" t="s">
        <v>779</v>
      </c>
      <c r="B86" s="59" t="s">
        <v>277</v>
      </c>
      <c r="C86" s="134" t="s">
        <v>350</v>
      </c>
      <c r="D86" s="186">
        <v>299000</v>
      </c>
      <c r="E86" s="67">
        <v>333000</v>
      </c>
      <c r="F86" s="67">
        <v>362000</v>
      </c>
      <c r="G86" s="67">
        <v>362000</v>
      </c>
      <c r="H86" s="67">
        <v>351000</v>
      </c>
      <c r="I86" s="60">
        <v>326000</v>
      </c>
      <c r="J86" s="60">
        <v>313000</v>
      </c>
      <c r="K86" s="60">
        <v>300000</v>
      </c>
      <c r="L86" s="60">
        <v>288000</v>
      </c>
      <c r="M86" s="60">
        <v>278000</v>
      </c>
      <c r="N86" s="60">
        <v>267000</v>
      </c>
      <c r="O86" s="60">
        <v>254000</v>
      </c>
      <c r="P86" s="60">
        <v>240000</v>
      </c>
      <c r="Q86" s="60">
        <v>226000</v>
      </c>
      <c r="R86" s="60">
        <v>212000</v>
      </c>
      <c r="S86" s="187">
        <v>198000</v>
      </c>
      <c r="T86" s="201">
        <v>186000</v>
      </c>
      <c r="U86" s="201">
        <v>176000</v>
      </c>
      <c r="V86" s="60">
        <v>169000</v>
      </c>
      <c r="W86" s="188"/>
      <c r="X86" s="38"/>
    </row>
    <row r="87" spans="1:24" s="13" customFormat="1" ht="15" customHeight="1">
      <c r="A87" s="337"/>
      <c r="B87" s="55" t="s">
        <v>278</v>
      </c>
      <c r="C87" s="141" t="s">
        <v>28</v>
      </c>
      <c r="D87" s="137"/>
      <c r="E87" s="57">
        <f aca="true" t="shared" si="38" ref="E87:U87">IF(D86="","",E86/D86-1)</f>
        <v>0.11371237458193972</v>
      </c>
      <c r="F87" s="57">
        <f t="shared" si="38"/>
        <v>0.08708708708708701</v>
      </c>
      <c r="G87" s="57">
        <f t="shared" si="38"/>
        <v>0</v>
      </c>
      <c r="H87" s="57">
        <f t="shared" si="38"/>
        <v>-0.03038674033149169</v>
      </c>
      <c r="I87" s="57">
        <f t="shared" si="38"/>
        <v>-0.07122507122507127</v>
      </c>
      <c r="J87" s="57">
        <f t="shared" si="38"/>
        <v>-0.039877300613496924</v>
      </c>
      <c r="K87" s="57">
        <f t="shared" si="38"/>
        <v>-0.04153354632587858</v>
      </c>
      <c r="L87" s="57">
        <f t="shared" si="38"/>
        <v>-0.040000000000000036</v>
      </c>
      <c r="M87" s="57">
        <f t="shared" si="38"/>
        <v>-0.03472222222222221</v>
      </c>
      <c r="N87" s="57">
        <f t="shared" si="38"/>
        <v>-0.03956834532374098</v>
      </c>
      <c r="O87" s="57">
        <f t="shared" si="38"/>
        <v>-0.048689138576779034</v>
      </c>
      <c r="P87" s="57">
        <f t="shared" si="38"/>
        <v>-0.055118110236220486</v>
      </c>
      <c r="Q87" s="57">
        <f t="shared" si="38"/>
        <v>-0.05833333333333335</v>
      </c>
      <c r="R87" s="57">
        <f t="shared" si="38"/>
        <v>-0.06194690265486724</v>
      </c>
      <c r="S87" s="175">
        <f t="shared" si="38"/>
        <v>-0.06603773584905659</v>
      </c>
      <c r="T87" s="175">
        <f t="shared" si="38"/>
        <v>-0.06060606060606055</v>
      </c>
      <c r="U87" s="175">
        <f t="shared" si="38"/>
        <v>-0.053763440860215006</v>
      </c>
      <c r="V87" s="57">
        <f>IF(U86="","",V86/U86-1)</f>
        <v>-0.03977272727272729</v>
      </c>
      <c r="W87" s="58"/>
      <c r="X87" s="38"/>
    </row>
    <row r="88" spans="1:24" s="13" customFormat="1" ht="15" customHeight="1">
      <c r="A88" s="339" t="s">
        <v>780</v>
      </c>
      <c r="B88" s="65" t="s">
        <v>279</v>
      </c>
      <c r="C88" s="221" t="s">
        <v>350</v>
      </c>
      <c r="D88" s="138">
        <v>215000</v>
      </c>
      <c r="E88" s="35">
        <v>267000</v>
      </c>
      <c r="F88" s="35">
        <v>333000</v>
      </c>
      <c r="G88" s="35">
        <v>333000</v>
      </c>
      <c r="H88" s="35">
        <v>330000</v>
      </c>
      <c r="I88" s="37">
        <v>304000</v>
      </c>
      <c r="J88" s="37">
        <v>291000</v>
      </c>
      <c r="K88" s="37">
        <v>279000</v>
      </c>
      <c r="L88" s="37">
        <v>267000</v>
      </c>
      <c r="M88" s="37">
        <v>257000</v>
      </c>
      <c r="N88" s="37">
        <v>248000</v>
      </c>
      <c r="O88" s="37">
        <v>239000</v>
      </c>
      <c r="P88" s="37">
        <v>225000</v>
      </c>
      <c r="Q88" s="37">
        <v>211000</v>
      </c>
      <c r="R88" s="37">
        <v>198000</v>
      </c>
      <c r="S88" s="172">
        <v>184000</v>
      </c>
      <c r="T88" s="176">
        <v>171000</v>
      </c>
      <c r="U88" s="176">
        <v>161000</v>
      </c>
      <c r="V88" s="37">
        <v>152000</v>
      </c>
      <c r="W88" s="42"/>
      <c r="X88" s="38"/>
    </row>
    <row r="89" spans="1:24" s="13" customFormat="1" ht="15" customHeight="1">
      <c r="A89" s="337"/>
      <c r="B89" s="299" t="s">
        <v>280</v>
      </c>
      <c r="C89" s="220" t="s">
        <v>28</v>
      </c>
      <c r="D89" s="291"/>
      <c r="E89" s="40">
        <f aca="true" t="shared" si="39" ref="E89:U89">IF(D88="","",E88/D88-1)</f>
        <v>0.241860465116279</v>
      </c>
      <c r="F89" s="40">
        <f t="shared" si="39"/>
        <v>0.247191011235955</v>
      </c>
      <c r="G89" s="40">
        <f t="shared" si="39"/>
        <v>0</v>
      </c>
      <c r="H89" s="40">
        <f t="shared" si="39"/>
        <v>-0.009009009009009028</v>
      </c>
      <c r="I89" s="40">
        <f t="shared" si="39"/>
        <v>-0.07878787878787874</v>
      </c>
      <c r="J89" s="40">
        <f t="shared" si="39"/>
        <v>-0.042763157894736836</v>
      </c>
      <c r="K89" s="40">
        <f t="shared" si="39"/>
        <v>-0.04123711340206182</v>
      </c>
      <c r="L89" s="40">
        <f t="shared" si="39"/>
        <v>-0.043010752688172005</v>
      </c>
      <c r="M89" s="40">
        <f t="shared" si="39"/>
        <v>-0.03745318352059923</v>
      </c>
      <c r="N89" s="40">
        <f t="shared" si="39"/>
        <v>-0.035019455252918275</v>
      </c>
      <c r="O89" s="40">
        <f t="shared" si="39"/>
        <v>-0.03629032258064513</v>
      </c>
      <c r="P89" s="40">
        <f t="shared" si="39"/>
        <v>-0.05857740585774063</v>
      </c>
      <c r="Q89" s="40">
        <f t="shared" si="39"/>
        <v>-0.06222222222222218</v>
      </c>
      <c r="R89" s="40">
        <f t="shared" si="39"/>
        <v>-0.06161137440758291</v>
      </c>
      <c r="S89" s="177">
        <f t="shared" si="39"/>
        <v>-0.07070707070707072</v>
      </c>
      <c r="T89" s="177">
        <f t="shared" si="39"/>
        <v>-0.07065217391304346</v>
      </c>
      <c r="U89" s="177">
        <f t="shared" si="39"/>
        <v>-0.05847953216374269</v>
      </c>
      <c r="V89" s="40">
        <f>IF(U88="","",V88/U88-1)</f>
        <v>-0.05590062111801242</v>
      </c>
      <c r="W89" s="41"/>
      <c r="X89" s="38"/>
    </row>
    <row r="90" spans="1:24" s="13" customFormat="1" ht="15" customHeight="1">
      <c r="A90" s="336" t="s">
        <v>781</v>
      </c>
      <c r="B90" s="59" t="s">
        <v>281</v>
      </c>
      <c r="C90" s="218" t="s">
        <v>350</v>
      </c>
      <c r="D90" s="186"/>
      <c r="E90" s="52"/>
      <c r="F90" s="52"/>
      <c r="G90" s="52"/>
      <c r="H90" s="52"/>
      <c r="I90" s="54"/>
      <c r="J90" s="54"/>
      <c r="K90" s="54"/>
      <c r="L90" s="54"/>
      <c r="M90" s="54"/>
      <c r="N90" s="54"/>
      <c r="O90" s="54"/>
      <c r="P90" s="54"/>
      <c r="Q90" s="54"/>
      <c r="R90" s="54">
        <v>135000</v>
      </c>
      <c r="S90" s="171">
        <v>127000</v>
      </c>
      <c r="T90" s="178">
        <v>118000</v>
      </c>
      <c r="U90" s="178">
        <v>112000</v>
      </c>
      <c r="V90" s="54">
        <v>107000</v>
      </c>
      <c r="W90" s="61"/>
      <c r="X90" s="38"/>
    </row>
    <row r="91" spans="1:24" s="13" customFormat="1" ht="15" customHeight="1">
      <c r="A91" s="337"/>
      <c r="B91" s="55" t="s">
        <v>409</v>
      </c>
      <c r="C91" s="218" t="s">
        <v>28</v>
      </c>
      <c r="D91" s="137"/>
      <c r="E91" s="57">
        <f aca="true" t="shared" si="40" ref="E91:U91">IF(D90="","",E90/D90-1)</f>
      </c>
      <c r="F91" s="57">
        <f t="shared" si="40"/>
      </c>
      <c r="G91" s="57">
        <f t="shared" si="40"/>
      </c>
      <c r="H91" s="57">
        <f t="shared" si="40"/>
      </c>
      <c r="I91" s="57">
        <f t="shared" si="40"/>
      </c>
      <c r="J91" s="57">
        <f t="shared" si="40"/>
      </c>
      <c r="K91" s="57">
        <f t="shared" si="40"/>
      </c>
      <c r="L91" s="57">
        <f t="shared" si="40"/>
      </c>
      <c r="M91" s="57">
        <f t="shared" si="40"/>
      </c>
      <c r="N91" s="57">
        <f t="shared" si="40"/>
      </c>
      <c r="O91" s="57">
        <f t="shared" si="40"/>
      </c>
      <c r="P91" s="57">
        <f t="shared" si="40"/>
      </c>
      <c r="Q91" s="57">
        <f t="shared" si="40"/>
      </c>
      <c r="R91" s="57">
        <f t="shared" si="40"/>
      </c>
      <c r="S91" s="175">
        <f t="shared" si="40"/>
        <v>-0.059259259259259234</v>
      </c>
      <c r="T91" s="175">
        <f t="shared" si="40"/>
        <v>-0.07086614173228345</v>
      </c>
      <c r="U91" s="175">
        <f t="shared" si="40"/>
        <v>-0.05084745762711862</v>
      </c>
      <c r="V91" s="57">
        <f>IF(U90="","",V90/U90-1)</f>
        <v>-0.044642857142857095</v>
      </c>
      <c r="W91" s="58"/>
      <c r="X91" s="38"/>
    </row>
    <row r="92" spans="1:24" s="13" customFormat="1" ht="15" customHeight="1">
      <c r="A92" s="336" t="s">
        <v>782</v>
      </c>
      <c r="B92" s="43" t="s">
        <v>282</v>
      </c>
      <c r="C92" s="221" t="s">
        <v>350</v>
      </c>
      <c r="D92" s="138">
        <v>344000</v>
      </c>
      <c r="E92" s="35">
        <v>378000</v>
      </c>
      <c r="F92" s="35">
        <v>435000</v>
      </c>
      <c r="G92" s="35">
        <v>425000</v>
      </c>
      <c r="H92" s="35">
        <v>405000</v>
      </c>
      <c r="I92" s="37">
        <v>377000</v>
      </c>
      <c r="J92" s="37">
        <v>353000</v>
      </c>
      <c r="K92" s="37">
        <v>335000</v>
      </c>
      <c r="L92" s="37">
        <v>318000</v>
      </c>
      <c r="M92" s="37">
        <v>307000</v>
      </c>
      <c r="N92" s="37">
        <v>296000</v>
      </c>
      <c r="O92" s="37">
        <v>285000</v>
      </c>
      <c r="P92" s="37">
        <v>267000</v>
      </c>
      <c r="Q92" s="37">
        <v>250000</v>
      </c>
      <c r="R92" s="37">
        <v>234000</v>
      </c>
      <c r="S92" s="172">
        <v>217000</v>
      </c>
      <c r="T92" s="176">
        <v>202000</v>
      </c>
      <c r="U92" s="176">
        <v>190000</v>
      </c>
      <c r="V92" s="37">
        <v>180000</v>
      </c>
      <c r="W92" s="42"/>
      <c r="X92" s="38"/>
    </row>
    <row r="93" spans="1:24" s="13" customFormat="1" ht="15" customHeight="1">
      <c r="A93" s="337"/>
      <c r="B93" s="44" t="s">
        <v>290</v>
      </c>
      <c r="C93" s="220" t="s">
        <v>28</v>
      </c>
      <c r="D93" s="139"/>
      <c r="E93" s="40">
        <f aca="true" t="shared" si="41" ref="E93:U93">IF(D92="","",E92/D92-1)</f>
        <v>0.09883720930232553</v>
      </c>
      <c r="F93" s="40">
        <f t="shared" si="41"/>
        <v>0.1507936507936507</v>
      </c>
      <c r="G93" s="40">
        <f t="shared" si="41"/>
        <v>-0.02298850574712641</v>
      </c>
      <c r="H93" s="40">
        <f t="shared" si="41"/>
        <v>-0.04705882352941182</v>
      </c>
      <c r="I93" s="40">
        <f t="shared" si="41"/>
        <v>-0.06913580246913575</v>
      </c>
      <c r="J93" s="40">
        <f t="shared" si="41"/>
        <v>-0.06366047745358094</v>
      </c>
      <c r="K93" s="40">
        <f t="shared" si="41"/>
        <v>-0.05099150141643061</v>
      </c>
      <c r="L93" s="40">
        <f t="shared" si="41"/>
        <v>-0.05074626865671639</v>
      </c>
      <c r="M93" s="40">
        <f t="shared" si="41"/>
        <v>-0.03459119496855345</v>
      </c>
      <c r="N93" s="40">
        <f t="shared" si="41"/>
        <v>-0.03583061889250816</v>
      </c>
      <c r="O93" s="40">
        <f t="shared" si="41"/>
        <v>-0.03716216216216217</v>
      </c>
      <c r="P93" s="40">
        <f t="shared" si="41"/>
        <v>-0.06315789473684208</v>
      </c>
      <c r="Q93" s="40">
        <f t="shared" si="41"/>
        <v>-0.06367041198501877</v>
      </c>
      <c r="R93" s="40">
        <f t="shared" si="41"/>
        <v>-0.06399999999999995</v>
      </c>
      <c r="S93" s="177">
        <f t="shared" si="41"/>
        <v>-0.07264957264957261</v>
      </c>
      <c r="T93" s="177">
        <f t="shared" si="41"/>
        <v>-0.06912442396313367</v>
      </c>
      <c r="U93" s="177">
        <f t="shared" si="41"/>
        <v>-0.05940594059405946</v>
      </c>
      <c r="V93" s="40">
        <f>IF(U92="","",V92/U92-1)</f>
        <v>-0.052631578947368474</v>
      </c>
      <c r="W93" s="41"/>
      <c r="X93" s="38"/>
    </row>
    <row r="94" spans="1:24" s="13" customFormat="1" ht="15" customHeight="1">
      <c r="A94" s="336" t="s">
        <v>783</v>
      </c>
      <c r="B94" s="59" t="s">
        <v>911</v>
      </c>
      <c r="C94" s="134" t="s">
        <v>350</v>
      </c>
      <c r="D94" s="136"/>
      <c r="E94" s="52"/>
      <c r="F94" s="52"/>
      <c r="G94" s="52"/>
      <c r="H94" s="52"/>
      <c r="I94" s="54"/>
      <c r="J94" s="54"/>
      <c r="K94" s="54"/>
      <c r="L94" s="54"/>
      <c r="M94" s="54"/>
      <c r="N94" s="54"/>
      <c r="O94" s="54"/>
      <c r="P94" s="54"/>
      <c r="Q94" s="54"/>
      <c r="R94" s="54"/>
      <c r="S94" s="171"/>
      <c r="T94" s="178">
        <v>120000</v>
      </c>
      <c r="U94" s="178">
        <v>115000</v>
      </c>
      <c r="V94" s="54">
        <v>111000</v>
      </c>
      <c r="W94" s="61"/>
      <c r="X94" s="38"/>
    </row>
    <row r="95" spans="1:24" s="13" customFormat="1" ht="15" customHeight="1">
      <c r="A95" s="337"/>
      <c r="B95" s="55" t="s">
        <v>936</v>
      </c>
      <c r="C95" s="141" t="s">
        <v>28</v>
      </c>
      <c r="D95" s="137"/>
      <c r="E95" s="57"/>
      <c r="F95" s="57"/>
      <c r="G95" s="57"/>
      <c r="H95" s="57"/>
      <c r="I95" s="57"/>
      <c r="J95" s="57"/>
      <c r="K95" s="57"/>
      <c r="L95" s="57"/>
      <c r="M95" s="57"/>
      <c r="N95" s="57"/>
      <c r="O95" s="57"/>
      <c r="P95" s="57"/>
      <c r="Q95" s="57"/>
      <c r="R95" s="57"/>
      <c r="S95" s="175"/>
      <c r="T95" s="175"/>
      <c r="U95" s="175">
        <f>IF(T94="","",U94/T94-1)</f>
        <v>-0.04166666666666663</v>
      </c>
      <c r="V95" s="57">
        <f>IF(U94="","",V94/U94-1)</f>
        <v>-0.034782608695652195</v>
      </c>
      <c r="W95" s="58"/>
      <c r="X95" s="38"/>
    </row>
    <row r="96" spans="1:24" s="13" customFormat="1" ht="15" customHeight="1">
      <c r="A96" s="336" t="s">
        <v>784</v>
      </c>
      <c r="B96" s="43" t="s">
        <v>293</v>
      </c>
      <c r="C96" s="221" t="s">
        <v>350</v>
      </c>
      <c r="D96" s="140"/>
      <c r="E96" s="72"/>
      <c r="F96" s="72"/>
      <c r="G96" s="72"/>
      <c r="H96" s="72"/>
      <c r="I96" s="36"/>
      <c r="J96" s="36"/>
      <c r="K96" s="36"/>
      <c r="L96" s="36"/>
      <c r="M96" s="36"/>
      <c r="N96" s="36">
        <v>314000</v>
      </c>
      <c r="O96" s="36">
        <v>295000</v>
      </c>
      <c r="P96" s="36">
        <v>276000</v>
      </c>
      <c r="Q96" s="36">
        <v>257000</v>
      </c>
      <c r="R96" s="36">
        <v>239000</v>
      </c>
      <c r="S96" s="179">
        <v>220000</v>
      </c>
      <c r="T96" s="199">
        <v>202000</v>
      </c>
      <c r="U96" s="199">
        <v>187000</v>
      </c>
      <c r="V96" s="36">
        <v>181000</v>
      </c>
      <c r="W96" s="83"/>
      <c r="X96" s="38"/>
    </row>
    <row r="97" spans="1:24" s="13" customFormat="1" ht="15" customHeight="1">
      <c r="A97" s="338"/>
      <c r="B97" s="299" t="s">
        <v>294</v>
      </c>
      <c r="C97" s="220" t="s">
        <v>28</v>
      </c>
      <c r="D97" s="291"/>
      <c r="E97" s="64">
        <f aca="true" t="shared" si="42" ref="E97:U97">IF(D96="","",E96/D96-1)</f>
      </c>
      <c r="F97" s="64">
        <f t="shared" si="42"/>
      </c>
      <c r="G97" s="64">
        <f t="shared" si="42"/>
      </c>
      <c r="H97" s="64">
        <f t="shared" si="42"/>
      </c>
      <c r="I97" s="64">
        <f t="shared" si="42"/>
      </c>
      <c r="J97" s="64">
        <f t="shared" si="42"/>
      </c>
      <c r="K97" s="64">
        <f t="shared" si="42"/>
      </c>
      <c r="L97" s="64">
        <f t="shared" si="42"/>
      </c>
      <c r="M97" s="64">
        <f t="shared" si="42"/>
      </c>
      <c r="N97" s="64">
        <f t="shared" si="42"/>
      </c>
      <c r="O97" s="64">
        <f t="shared" si="42"/>
        <v>-0.060509554140127375</v>
      </c>
      <c r="P97" s="64">
        <f t="shared" si="42"/>
        <v>-0.06440677966101693</v>
      </c>
      <c r="Q97" s="64">
        <f t="shared" si="42"/>
        <v>-0.0688405797101449</v>
      </c>
      <c r="R97" s="64">
        <f t="shared" si="42"/>
        <v>-0.07003891050583655</v>
      </c>
      <c r="S97" s="205">
        <f t="shared" si="42"/>
        <v>-0.07949790794979084</v>
      </c>
      <c r="T97" s="205">
        <f t="shared" si="42"/>
        <v>-0.08181818181818179</v>
      </c>
      <c r="U97" s="205">
        <f t="shared" si="42"/>
        <v>-0.07425742574257421</v>
      </c>
      <c r="V97" s="64">
        <f>IF(U96="","",V96/U96-1)</f>
        <v>-0.03208556149732622</v>
      </c>
      <c r="W97" s="152"/>
      <c r="X97" s="38"/>
    </row>
    <row r="98" spans="1:24" s="13" customFormat="1" ht="15" customHeight="1">
      <c r="A98" s="336" t="s">
        <v>785</v>
      </c>
      <c r="B98" s="51" t="s">
        <v>323</v>
      </c>
      <c r="C98" s="134" t="s">
        <v>350</v>
      </c>
      <c r="D98" s="186"/>
      <c r="E98" s="67"/>
      <c r="F98" s="67"/>
      <c r="G98" s="67"/>
      <c r="H98" s="67"/>
      <c r="I98" s="60"/>
      <c r="J98" s="60"/>
      <c r="K98" s="60"/>
      <c r="L98" s="60"/>
      <c r="M98" s="60"/>
      <c r="N98" s="60"/>
      <c r="O98" s="60"/>
      <c r="P98" s="60"/>
      <c r="Q98" s="60"/>
      <c r="R98" s="60"/>
      <c r="S98" s="187">
        <v>356000</v>
      </c>
      <c r="T98" s="201">
        <v>320000</v>
      </c>
      <c r="U98" s="201">
        <v>293000</v>
      </c>
      <c r="V98" s="60">
        <v>287000</v>
      </c>
      <c r="W98" s="188"/>
      <c r="X98" s="38"/>
    </row>
    <row r="99" spans="1:24" s="13" customFormat="1" ht="15" customHeight="1">
      <c r="A99" s="337"/>
      <c r="B99" s="55" t="s">
        <v>410</v>
      </c>
      <c r="C99" s="218" t="s">
        <v>28</v>
      </c>
      <c r="D99" s="137"/>
      <c r="E99" s="57">
        <f aca="true" t="shared" si="43" ref="E99:U99">IF(D98="","",E98/D98-1)</f>
      </c>
      <c r="F99" s="57">
        <f t="shared" si="43"/>
      </c>
      <c r="G99" s="57">
        <f t="shared" si="43"/>
      </c>
      <c r="H99" s="57">
        <f t="shared" si="43"/>
      </c>
      <c r="I99" s="57">
        <f t="shared" si="43"/>
      </c>
      <c r="J99" s="57">
        <f t="shared" si="43"/>
      </c>
      <c r="K99" s="57">
        <f t="shared" si="43"/>
      </c>
      <c r="L99" s="57">
        <f t="shared" si="43"/>
      </c>
      <c r="M99" s="57">
        <f t="shared" si="43"/>
      </c>
      <c r="N99" s="57">
        <f t="shared" si="43"/>
      </c>
      <c r="O99" s="57">
        <f t="shared" si="43"/>
      </c>
      <c r="P99" s="57">
        <f t="shared" si="43"/>
      </c>
      <c r="Q99" s="57">
        <f t="shared" si="43"/>
      </c>
      <c r="R99" s="57">
        <f t="shared" si="43"/>
      </c>
      <c r="S99" s="175">
        <f t="shared" si="43"/>
      </c>
      <c r="T99" s="175">
        <f t="shared" si="43"/>
        <v>-0.101123595505618</v>
      </c>
      <c r="U99" s="175">
        <f t="shared" si="43"/>
        <v>-0.08437499999999998</v>
      </c>
      <c r="V99" s="57">
        <f>IF(U98="","",V98/U98-1)</f>
        <v>-0.020477815699658675</v>
      </c>
      <c r="W99" s="58"/>
      <c r="X99" s="38"/>
    </row>
    <row r="100" spans="1:24" s="13" customFormat="1" ht="15" customHeight="1">
      <c r="A100" s="339" t="s">
        <v>786</v>
      </c>
      <c r="B100" s="65" t="s">
        <v>297</v>
      </c>
      <c r="C100" s="221" t="s">
        <v>350</v>
      </c>
      <c r="D100" s="138"/>
      <c r="E100" s="35"/>
      <c r="F100" s="35"/>
      <c r="G100" s="35"/>
      <c r="H100" s="35"/>
      <c r="I100" s="37">
        <v>203000</v>
      </c>
      <c r="J100" s="37">
        <v>192000</v>
      </c>
      <c r="K100" s="37">
        <v>183000</v>
      </c>
      <c r="L100" s="37">
        <v>177000</v>
      </c>
      <c r="M100" s="37">
        <v>173000</v>
      </c>
      <c r="N100" s="37">
        <v>169000</v>
      </c>
      <c r="O100" s="37">
        <v>165000</v>
      </c>
      <c r="P100" s="37">
        <v>156000</v>
      </c>
      <c r="Q100" s="37">
        <v>147000</v>
      </c>
      <c r="R100" s="37">
        <v>140000</v>
      </c>
      <c r="S100" s="172">
        <v>133000</v>
      </c>
      <c r="T100" s="176">
        <v>126000</v>
      </c>
      <c r="U100" s="176">
        <v>121000</v>
      </c>
      <c r="V100" s="37">
        <v>117000</v>
      </c>
      <c r="W100" s="42"/>
      <c r="X100" s="38"/>
    </row>
    <row r="101" spans="1:24" s="13" customFormat="1" ht="15" customHeight="1">
      <c r="A101" s="337"/>
      <c r="B101" s="44" t="s">
        <v>298</v>
      </c>
      <c r="C101" s="220" t="s">
        <v>28</v>
      </c>
      <c r="D101" s="139"/>
      <c r="E101" s="40">
        <f aca="true" t="shared" si="44" ref="E101:U101">IF(D100="","",E100/D100-1)</f>
      </c>
      <c r="F101" s="40">
        <f t="shared" si="44"/>
      </c>
      <c r="G101" s="40">
        <f t="shared" si="44"/>
      </c>
      <c r="H101" s="40">
        <f t="shared" si="44"/>
      </c>
      <c r="I101" s="40">
        <f t="shared" si="44"/>
      </c>
      <c r="J101" s="40">
        <f t="shared" si="44"/>
        <v>-0.054187192118226646</v>
      </c>
      <c r="K101" s="40">
        <f t="shared" si="44"/>
        <v>-0.046875</v>
      </c>
      <c r="L101" s="40">
        <f t="shared" si="44"/>
        <v>-0.032786885245901676</v>
      </c>
      <c r="M101" s="40">
        <f t="shared" si="44"/>
        <v>-0.02259887005649719</v>
      </c>
      <c r="N101" s="40">
        <f t="shared" si="44"/>
        <v>-0.023121387283236983</v>
      </c>
      <c r="O101" s="40">
        <f t="shared" si="44"/>
        <v>-0.023668639053254448</v>
      </c>
      <c r="P101" s="40">
        <f t="shared" si="44"/>
        <v>-0.054545454545454564</v>
      </c>
      <c r="Q101" s="40">
        <f t="shared" si="44"/>
        <v>-0.05769230769230771</v>
      </c>
      <c r="R101" s="40">
        <f t="shared" si="44"/>
        <v>-0.04761904761904767</v>
      </c>
      <c r="S101" s="177">
        <f t="shared" si="44"/>
        <v>-0.050000000000000044</v>
      </c>
      <c r="T101" s="177">
        <f t="shared" si="44"/>
        <v>-0.052631578947368474</v>
      </c>
      <c r="U101" s="177">
        <f t="shared" si="44"/>
        <v>-0.03968253968253965</v>
      </c>
      <c r="V101" s="40">
        <f>IF(U100="","",V100/U100-1)</f>
        <v>-0.03305785123966942</v>
      </c>
      <c r="W101" s="41"/>
      <c r="X101" s="38"/>
    </row>
    <row r="102" spans="1:24" s="13" customFormat="1" ht="15" customHeight="1">
      <c r="A102" s="336" t="s">
        <v>787</v>
      </c>
      <c r="B102" s="305" t="s">
        <v>542</v>
      </c>
      <c r="C102" s="218" t="s">
        <v>350</v>
      </c>
      <c r="D102" s="67"/>
      <c r="E102" s="67"/>
      <c r="F102" s="67"/>
      <c r="G102" s="67"/>
      <c r="H102" s="67"/>
      <c r="I102" s="67"/>
      <c r="J102" s="60">
        <v>112000</v>
      </c>
      <c r="K102" s="60">
        <v>112000</v>
      </c>
      <c r="L102" s="60">
        <v>112000</v>
      </c>
      <c r="M102" s="60">
        <v>112000</v>
      </c>
      <c r="N102" s="60">
        <v>112000</v>
      </c>
      <c r="O102" s="60">
        <v>111000</v>
      </c>
      <c r="P102" s="60">
        <v>110000</v>
      </c>
      <c r="Q102" s="60">
        <v>105000</v>
      </c>
      <c r="R102" s="60">
        <v>100000</v>
      </c>
      <c r="S102" s="187">
        <v>96000</v>
      </c>
      <c r="T102" s="60">
        <v>92000</v>
      </c>
      <c r="U102" s="60">
        <v>88100</v>
      </c>
      <c r="V102" s="60">
        <v>85500</v>
      </c>
      <c r="W102" s="61"/>
      <c r="X102" s="38"/>
    </row>
    <row r="103" spans="1:24" s="13" customFormat="1" ht="15" customHeight="1">
      <c r="A103" s="337"/>
      <c r="B103" s="55" t="s">
        <v>543</v>
      </c>
      <c r="C103" s="141" t="s">
        <v>28</v>
      </c>
      <c r="D103" s="56"/>
      <c r="E103" s="57">
        <f aca="true" t="shared" si="45" ref="E103:V103">IF(D102="","",E102/D102-1)</f>
      </c>
      <c r="F103" s="57">
        <f t="shared" si="45"/>
      </c>
      <c r="G103" s="57">
        <f t="shared" si="45"/>
      </c>
      <c r="H103" s="57">
        <f t="shared" si="45"/>
      </c>
      <c r="I103" s="57">
        <f t="shared" si="45"/>
      </c>
      <c r="J103" s="57">
        <f t="shared" si="45"/>
      </c>
      <c r="K103" s="57">
        <f t="shared" si="45"/>
        <v>0</v>
      </c>
      <c r="L103" s="57">
        <f t="shared" si="45"/>
        <v>0</v>
      </c>
      <c r="M103" s="57">
        <f t="shared" si="45"/>
        <v>0</v>
      </c>
      <c r="N103" s="57">
        <f t="shared" si="45"/>
        <v>0</v>
      </c>
      <c r="O103" s="57">
        <f t="shared" si="45"/>
        <v>-0.008928571428571397</v>
      </c>
      <c r="P103" s="57">
        <f t="shared" si="45"/>
        <v>-0.009009009009009028</v>
      </c>
      <c r="Q103" s="57">
        <f t="shared" si="45"/>
        <v>-0.045454545454545414</v>
      </c>
      <c r="R103" s="57">
        <f t="shared" si="45"/>
        <v>-0.04761904761904767</v>
      </c>
      <c r="S103" s="175">
        <f t="shared" si="45"/>
        <v>-0.040000000000000036</v>
      </c>
      <c r="T103" s="57">
        <f t="shared" si="45"/>
        <v>-0.04166666666666663</v>
      </c>
      <c r="U103" s="57">
        <f t="shared" si="45"/>
        <v>-0.04239130434782612</v>
      </c>
      <c r="V103" s="57">
        <f t="shared" si="45"/>
        <v>-0.02951191827468791</v>
      </c>
      <c r="W103" s="58"/>
      <c r="X103" s="38"/>
    </row>
    <row r="104" spans="1:24" s="13" customFormat="1" ht="15" customHeight="1">
      <c r="A104" s="336" t="s">
        <v>788</v>
      </c>
      <c r="B104" s="43" t="s">
        <v>301</v>
      </c>
      <c r="C104" s="221" t="s">
        <v>350</v>
      </c>
      <c r="D104" s="138"/>
      <c r="E104" s="35"/>
      <c r="F104" s="35"/>
      <c r="G104" s="35"/>
      <c r="H104" s="35"/>
      <c r="I104" s="37"/>
      <c r="J104" s="37">
        <v>400000</v>
      </c>
      <c r="K104" s="37">
        <v>384000</v>
      </c>
      <c r="L104" s="37">
        <v>368000</v>
      </c>
      <c r="M104" s="37">
        <v>355000</v>
      </c>
      <c r="N104" s="37">
        <v>343000</v>
      </c>
      <c r="O104" s="37">
        <v>331000</v>
      </c>
      <c r="P104" s="37">
        <v>310000</v>
      </c>
      <c r="Q104" s="37">
        <v>290000</v>
      </c>
      <c r="R104" s="37">
        <v>268000</v>
      </c>
      <c r="S104" s="172">
        <v>244000</v>
      </c>
      <c r="T104" s="176">
        <v>224000</v>
      </c>
      <c r="U104" s="176">
        <v>207000</v>
      </c>
      <c r="V104" s="37">
        <v>193000</v>
      </c>
      <c r="W104" s="42"/>
      <c r="X104" s="38"/>
    </row>
    <row r="105" spans="1:24" s="13" customFormat="1" ht="15" customHeight="1">
      <c r="A105" s="337"/>
      <c r="B105" s="44" t="s">
        <v>302</v>
      </c>
      <c r="C105" s="220" t="s">
        <v>28</v>
      </c>
      <c r="D105" s="139"/>
      <c r="E105" s="40">
        <f aca="true" t="shared" si="46" ref="E105:U105">IF(D104="","",E104/D104-1)</f>
      </c>
      <c r="F105" s="40">
        <f t="shared" si="46"/>
      </c>
      <c r="G105" s="40">
        <f t="shared" si="46"/>
      </c>
      <c r="H105" s="40">
        <f t="shared" si="46"/>
      </c>
      <c r="I105" s="40">
        <f t="shared" si="46"/>
      </c>
      <c r="J105" s="40">
        <f t="shared" si="46"/>
      </c>
      <c r="K105" s="40">
        <f t="shared" si="46"/>
        <v>-0.040000000000000036</v>
      </c>
      <c r="L105" s="40">
        <f t="shared" si="46"/>
        <v>-0.04166666666666663</v>
      </c>
      <c r="M105" s="40">
        <f t="shared" si="46"/>
        <v>-0.03532608695652173</v>
      </c>
      <c r="N105" s="40">
        <f t="shared" si="46"/>
        <v>-0.033802816901408406</v>
      </c>
      <c r="O105" s="40">
        <f t="shared" si="46"/>
        <v>-0.03498542274052474</v>
      </c>
      <c r="P105" s="40">
        <f t="shared" si="46"/>
        <v>-0.06344410876132933</v>
      </c>
      <c r="Q105" s="40">
        <f t="shared" si="46"/>
        <v>-0.06451612903225812</v>
      </c>
      <c r="R105" s="40">
        <f t="shared" si="46"/>
        <v>-0.07586206896551728</v>
      </c>
      <c r="S105" s="177">
        <f t="shared" si="46"/>
        <v>-0.08955223880597019</v>
      </c>
      <c r="T105" s="177">
        <f t="shared" si="46"/>
        <v>-0.08196721311475408</v>
      </c>
      <c r="U105" s="177">
        <f t="shared" si="46"/>
        <v>-0.0758928571428571</v>
      </c>
      <c r="V105" s="40">
        <f>IF(U104="","",V104/U104-1)</f>
        <v>-0.06763285024154586</v>
      </c>
      <c r="W105" s="41"/>
      <c r="X105" s="38"/>
    </row>
    <row r="106" spans="1:24" s="13" customFormat="1" ht="15" customHeight="1">
      <c r="A106" s="336" t="s">
        <v>789</v>
      </c>
      <c r="B106" s="59" t="s">
        <v>305</v>
      </c>
      <c r="C106" s="134" t="s">
        <v>350</v>
      </c>
      <c r="D106" s="136"/>
      <c r="E106" s="52"/>
      <c r="F106" s="52"/>
      <c r="G106" s="52"/>
      <c r="H106" s="52"/>
      <c r="I106" s="54"/>
      <c r="J106" s="54">
        <v>620000</v>
      </c>
      <c r="K106" s="54">
        <v>590000</v>
      </c>
      <c r="L106" s="54">
        <v>560000</v>
      </c>
      <c r="M106" s="54">
        <v>525000</v>
      </c>
      <c r="N106" s="54">
        <v>490000</v>
      </c>
      <c r="O106" s="54">
        <v>456000</v>
      </c>
      <c r="P106" s="54">
        <v>419000</v>
      </c>
      <c r="Q106" s="54">
        <v>385000</v>
      </c>
      <c r="R106" s="54">
        <v>354000</v>
      </c>
      <c r="S106" s="171">
        <v>319000</v>
      </c>
      <c r="T106" s="178">
        <v>288000</v>
      </c>
      <c r="U106" s="178">
        <v>265000</v>
      </c>
      <c r="V106" s="54">
        <v>260000</v>
      </c>
      <c r="W106" s="61"/>
      <c r="X106" s="38"/>
    </row>
    <row r="107" spans="1:24" s="13" customFormat="1" ht="15" customHeight="1">
      <c r="A107" s="337"/>
      <c r="B107" s="55" t="s">
        <v>306</v>
      </c>
      <c r="C107" s="141" t="s">
        <v>28</v>
      </c>
      <c r="D107" s="137"/>
      <c r="E107" s="57">
        <f aca="true" t="shared" si="47" ref="E107:U107">IF(D106="","",E106/D106-1)</f>
      </c>
      <c r="F107" s="57">
        <f t="shared" si="47"/>
      </c>
      <c r="G107" s="57">
        <f t="shared" si="47"/>
      </c>
      <c r="H107" s="57">
        <f t="shared" si="47"/>
      </c>
      <c r="I107" s="57">
        <f t="shared" si="47"/>
      </c>
      <c r="J107" s="57">
        <f t="shared" si="47"/>
      </c>
      <c r="K107" s="57">
        <f t="shared" si="47"/>
        <v>-0.048387096774193505</v>
      </c>
      <c r="L107" s="57">
        <f t="shared" si="47"/>
        <v>-0.05084745762711862</v>
      </c>
      <c r="M107" s="57">
        <f t="shared" si="47"/>
        <v>-0.0625</v>
      </c>
      <c r="N107" s="57">
        <f t="shared" si="47"/>
        <v>-0.06666666666666665</v>
      </c>
      <c r="O107" s="57">
        <f t="shared" si="47"/>
        <v>-0.06938775510204087</v>
      </c>
      <c r="P107" s="57">
        <f t="shared" si="47"/>
        <v>-0.08114035087719296</v>
      </c>
      <c r="Q107" s="57">
        <f t="shared" si="47"/>
        <v>-0.08114558472553701</v>
      </c>
      <c r="R107" s="57">
        <f t="shared" si="47"/>
        <v>-0.08051948051948055</v>
      </c>
      <c r="S107" s="175">
        <f t="shared" si="47"/>
        <v>-0.09887005649717517</v>
      </c>
      <c r="T107" s="175">
        <f t="shared" si="47"/>
        <v>-0.09717868338557989</v>
      </c>
      <c r="U107" s="175">
        <f t="shared" si="47"/>
        <v>-0.07986111111111116</v>
      </c>
      <c r="V107" s="57">
        <f>IF(U106="","",V106/U106-1)</f>
        <v>-0.018867924528301883</v>
      </c>
      <c r="W107" s="58"/>
      <c r="X107" s="38"/>
    </row>
    <row r="108" spans="1:24" s="13" customFormat="1" ht="15" customHeight="1">
      <c r="A108" s="336" t="s">
        <v>790</v>
      </c>
      <c r="B108" s="43" t="s">
        <v>917</v>
      </c>
      <c r="C108" s="221" t="s">
        <v>350</v>
      </c>
      <c r="D108" s="72"/>
      <c r="E108" s="72"/>
      <c r="F108" s="72"/>
      <c r="G108" s="72"/>
      <c r="H108" s="72"/>
      <c r="I108" s="72"/>
      <c r="J108" s="36">
        <v>161000</v>
      </c>
      <c r="K108" s="36">
        <v>161000</v>
      </c>
      <c r="L108" s="36">
        <v>161000</v>
      </c>
      <c r="M108" s="36">
        <v>161000</v>
      </c>
      <c r="N108" s="36">
        <v>161000</v>
      </c>
      <c r="O108" s="36">
        <v>161000</v>
      </c>
      <c r="P108" s="36">
        <v>158000</v>
      </c>
      <c r="Q108" s="36">
        <v>150000</v>
      </c>
      <c r="R108" s="36">
        <v>141000</v>
      </c>
      <c r="S108" s="36">
        <v>133000</v>
      </c>
      <c r="T108" s="179">
        <v>125000</v>
      </c>
      <c r="U108" s="36">
        <v>120000</v>
      </c>
      <c r="V108" s="36">
        <v>115000</v>
      </c>
      <c r="W108" s="83"/>
      <c r="X108" s="38"/>
    </row>
    <row r="109" spans="1:24" s="13" customFormat="1" ht="15" customHeight="1">
      <c r="A109" s="337"/>
      <c r="B109" s="332" t="s">
        <v>918</v>
      </c>
      <c r="C109" s="220" t="s">
        <v>28</v>
      </c>
      <c r="D109" s="39"/>
      <c r="E109" s="40">
        <f aca="true" t="shared" si="48" ref="E109:S109">IF(D108="","",E108/D108-1)</f>
      </c>
      <c r="F109" s="40">
        <f t="shared" si="48"/>
      </c>
      <c r="G109" s="40">
        <f t="shared" si="48"/>
      </c>
      <c r="H109" s="40">
        <f t="shared" si="48"/>
      </c>
      <c r="I109" s="40">
        <f t="shared" si="48"/>
      </c>
      <c r="J109" s="40">
        <f t="shared" si="48"/>
      </c>
      <c r="K109" s="40">
        <f t="shared" si="48"/>
        <v>0</v>
      </c>
      <c r="L109" s="40">
        <f t="shared" si="48"/>
        <v>0</v>
      </c>
      <c r="M109" s="40">
        <f t="shared" si="48"/>
        <v>0</v>
      </c>
      <c r="N109" s="40">
        <f t="shared" si="48"/>
        <v>0</v>
      </c>
      <c r="O109" s="40">
        <f t="shared" si="48"/>
        <v>0</v>
      </c>
      <c r="P109" s="40">
        <f t="shared" si="48"/>
        <v>-0.018633540372670843</v>
      </c>
      <c r="Q109" s="40">
        <f t="shared" si="48"/>
        <v>-0.05063291139240511</v>
      </c>
      <c r="R109" s="40">
        <f t="shared" si="48"/>
        <v>-0.06000000000000005</v>
      </c>
      <c r="S109" s="40">
        <f t="shared" si="48"/>
        <v>-0.05673758865248224</v>
      </c>
      <c r="T109" s="207">
        <f>IF(S108="","",T108/S108-1)</f>
        <v>-0.06015037593984962</v>
      </c>
      <c r="U109" s="40">
        <f>IF(T108="","",U108/T108-1)</f>
        <v>-0.040000000000000036</v>
      </c>
      <c r="V109" s="40">
        <f>IF(U108="","",V108/U108-1)</f>
        <v>-0.04166666666666663</v>
      </c>
      <c r="W109" s="41"/>
      <c r="X109" s="38"/>
    </row>
    <row r="110" spans="1:24" s="13" customFormat="1" ht="15" customHeight="1">
      <c r="A110" s="336" t="s">
        <v>791</v>
      </c>
      <c r="B110" s="305" t="s">
        <v>540</v>
      </c>
      <c r="C110" s="134" t="s">
        <v>350</v>
      </c>
      <c r="D110" s="67"/>
      <c r="E110" s="67"/>
      <c r="F110" s="67"/>
      <c r="G110" s="67"/>
      <c r="H110" s="67"/>
      <c r="I110" s="67"/>
      <c r="J110" s="60">
        <v>204000</v>
      </c>
      <c r="K110" s="60">
        <v>204000</v>
      </c>
      <c r="L110" s="60">
        <v>204000</v>
      </c>
      <c r="M110" s="60">
        <v>204000</v>
      </c>
      <c r="N110" s="60">
        <v>204000</v>
      </c>
      <c r="O110" s="60">
        <v>204000</v>
      </c>
      <c r="P110" s="60">
        <v>200000</v>
      </c>
      <c r="Q110" s="60">
        <v>196000</v>
      </c>
      <c r="R110" s="60">
        <v>192000</v>
      </c>
      <c r="S110" s="187">
        <v>185000</v>
      </c>
      <c r="T110" s="60">
        <v>176000</v>
      </c>
      <c r="U110" s="60">
        <v>168000</v>
      </c>
      <c r="V110" s="60">
        <v>154000</v>
      </c>
      <c r="W110" s="234"/>
      <c r="X110" s="38"/>
    </row>
    <row r="111" spans="1:24" s="13" customFormat="1" ht="15" customHeight="1">
      <c r="A111" s="338"/>
      <c r="B111" s="254" t="s">
        <v>541</v>
      </c>
      <c r="C111" s="141" t="s">
        <v>28</v>
      </c>
      <c r="D111" s="148"/>
      <c r="E111" s="149">
        <f aca="true" t="shared" si="49" ref="E111:S111">IF(D110="","",E110/D110-1)</f>
      </c>
      <c r="F111" s="149">
        <f t="shared" si="49"/>
      </c>
      <c r="G111" s="149">
        <f t="shared" si="49"/>
      </c>
      <c r="H111" s="149">
        <f t="shared" si="49"/>
      </c>
      <c r="I111" s="149">
        <f t="shared" si="49"/>
      </c>
      <c r="J111" s="149">
        <f t="shared" si="49"/>
      </c>
      <c r="K111" s="149">
        <f t="shared" si="49"/>
        <v>0</v>
      </c>
      <c r="L111" s="149">
        <f t="shared" si="49"/>
        <v>0</v>
      </c>
      <c r="M111" s="149">
        <f t="shared" si="49"/>
        <v>0</v>
      </c>
      <c r="N111" s="149">
        <f t="shared" si="49"/>
        <v>0</v>
      </c>
      <c r="O111" s="149">
        <f t="shared" si="49"/>
        <v>0</v>
      </c>
      <c r="P111" s="149">
        <f t="shared" si="49"/>
        <v>-0.019607843137254943</v>
      </c>
      <c r="Q111" s="149">
        <f t="shared" si="49"/>
        <v>-0.020000000000000018</v>
      </c>
      <c r="R111" s="149">
        <f t="shared" si="49"/>
        <v>-0.020408163265306145</v>
      </c>
      <c r="S111" s="266">
        <f t="shared" si="49"/>
        <v>-0.03645833333333337</v>
      </c>
      <c r="T111" s="149">
        <f>IF(S110="","",T110/S110-1)</f>
        <v>-0.048648648648648596</v>
      </c>
      <c r="U111" s="149">
        <f>IF(T110="","",U110/T110-1)</f>
        <v>-0.045454545454545414</v>
      </c>
      <c r="V111" s="149">
        <f>IF(U110="","",V110/U110-1)</f>
        <v>-0.08333333333333337</v>
      </c>
      <c r="W111" s="283"/>
      <c r="X111" s="38"/>
    </row>
    <row r="112" spans="1:24" s="13" customFormat="1" ht="15" customHeight="1">
      <c r="A112" s="343" t="s">
        <v>793</v>
      </c>
      <c r="B112" s="43" t="s">
        <v>307</v>
      </c>
      <c r="C112" s="221" t="s">
        <v>350</v>
      </c>
      <c r="D112" s="140">
        <v>131000</v>
      </c>
      <c r="E112" s="72">
        <v>139000</v>
      </c>
      <c r="F112" s="72">
        <v>148000</v>
      </c>
      <c r="G112" s="72">
        <v>155000</v>
      </c>
      <c r="H112" s="72">
        <v>155000</v>
      </c>
      <c r="I112" s="36">
        <v>149000</v>
      </c>
      <c r="J112" s="36">
        <v>145000</v>
      </c>
      <c r="K112" s="36">
        <v>141000</v>
      </c>
      <c r="L112" s="36">
        <v>136000</v>
      </c>
      <c r="M112" s="36">
        <v>133000</v>
      </c>
      <c r="N112" s="36">
        <v>130000</v>
      </c>
      <c r="O112" s="36">
        <v>127000</v>
      </c>
      <c r="P112" s="36">
        <v>122000</v>
      </c>
      <c r="Q112" s="36">
        <v>117000</v>
      </c>
      <c r="R112" s="36">
        <v>113000</v>
      </c>
      <c r="S112" s="179">
        <v>108000</v>
      </c>
      <c r="T112" s="199">
        <v>103000</v>
      </c>
      <c r="U112" s="199">
        <v>99000</v>
      </c>
      <c r="V112" s="36">
        <v>96000</v>
      </c>
      <c r="W112" s="83"/>
      <c r="X112" s="38"/>
    </row>
    <row r="113" spans="1:24" s="13" customFormat="1" ht="15" customHeight="1">
      <c r="A113" s="341"/>
      <c r="B113" s="44" t="s">
        <v>308</v>
      </c>
      <c r="C113" s="219" t="s">
        <v>28</v>
      </c>
      <c r="D113" s="139"/>
      <c r="E113" s="40">
        <f aca="true" t="shared" si="50" ref="E113:U113">IF(D112="","",E112/D112-1)</f>
        <v>0.06106870229007644</v>
      </c>
      <c r="F113" s="40">
        <f t="shared" si="50"/>
        <v>0.06474820143884896</v>
      </c>
      <c r="G113" s="40">
        <f t="shared" si="50"/>
        <v>0.04729729729729737</v>
      </c>
      <c r="H113" s="40">
        <f t="shared" si="50"/>
        <v>0</v>
      </c>
      <c r="I113" s="40">
        <f t="shared" si="50"/>
        <v>-0.03870967741935483</v>
      </c>
      <c r="J113" s="40">
        <f t="shared" si="50"/>
        <v>-0.02684563758389258</v>
      </c>
      <c r="K113" s="40">
        <f t="shared" si="50"/>
        <v>-0.02758620689655178</v>
      </c>
      <c r="L113" s="40">
        <f t="shared" si="50"/>
        <v>-0.03546099290780147</v>
      </c>
      <c r="M113" s="40">
        <f t="shared" si="50"/>
        <v>-0.022058823529411797</v>
      </c>
      <c r="N113" s="40">
        <f t="shared" si="50"/>
        <v>-0.022556390977443663</v>
      </c>
      <c r="O113" s="40">
        <f t="shared" si="50"/>
        <v>-0.023076923076923106</v>
      </c>
      <c r="P113" s="40">
        <f t="shared" si="50"/>
        <v>-0.03937007874015752</v>
      </c>
      <c r="Q113" s="40">
        <f t="shared" si="50"/>
        <v>-0.040983606557377095</v>
      </c>
      <c r="R113" s="40">
        <f t="shared" si="50"/>
        <v>-0.03418803418803418</v>
      </c>
      <c r="S113" s="177">
        <f t="shared" si="50"/>
        <v>-0.04424778761061943</v>
      </c>
      <c r="T113" s="177">
        <f t="shared" si="50"/>
        <v>-0.04629629629629628</v>
      </c>
      <c r="U113" s="177">
        <f t="shared" si="50"/>
        <v>-0.03883495145631066</v>
      </c>
      <c r="V113" s="40">
        <f>IF(U112="","",V112/U112-1)</f>
        <v>-0.030303030303030276</v>
      </c>
      <c r="W113" s="41"/>
      <c r="X113" s="38"/>
    </row>
    <row r="114" spans="1:23" s="13" customFormat="1" ht="15" customHeight="1">
      <c r="A114" s="343" t="s">
        <v>794</v>
      </c>
      <c r="B114" s="59" t="s">
        <v>309</v>
      </c>
      <c r="C114" s="134" t="s">
        <v>350</v>
      </c>
      <c r="D114" s="136">
        <v>97000</v>
      </c>
      <c r="E114" s="52">
        <v>99200</v>
      </c>
      <c r="F114" s="52">
        <v>105000</v>
      </c>
      <c r="G114" s="52">
        <v>107000</v>
      </c>
      <c r="H114" s="52">
        <v>107000</v>
      </c>
      <c r="I114" s="54">
        <v>105000</v>
      </c>
      <c r="J114" s="54">
        <v>102000</v>
      </c>
      <c r="K114" s="54">
        <v>101000</v>
      </c>
      <c r="L114" s="54">
        <v>99500</v>
      </c>
      <c r="M114" s="54">
        <v>99500</v>
      </c>
      <c r="N114" s="54">
        <v>99500</v>
      </c>
      <c r="O114" s="54">
        <v>99000</v>
      </c>
      <c r="P114" s="54">
        <v>96100</v>
      </c>
      <c r="Q114" s="54">
        <v>93200</v>
      </c>
      <c r="R114" s="54">
        <v>90000</v>
      </c>
      <c r="S114" s="171">
        <v>85500</v>
      </c>
      <c r="T114" s="178">
        <v>82900</v>
      </c>
      <c r="U114" s="178">
        <v>81000</v>
      </c>
      <c r="V114" s="54">
        <v>79500</v>
      </c>
      <c r="W114" s="61"/>
    </row>
    <row r="115" spans="1:23" s="13" customFormat="1" ht="15" customHeight="1">
      <c r="A115" s="341"/>
      <c r="B115" s="55" t="s">
        <v>310</v>
      </c>
      <c r="C115" s="141" t="s">
        <v>28</v>
      </c>
      <c r="D115" s="137"/>
      <c r="E115" s="57">
        <f aca="true" t="shared" si="51" ref="E115:U115">IF(D114="","",E114/D114-1)</f>
        <v>0.02268041237113394</v>
      </c>
      <c r="F115" s="57">
        <f t="shared" si="51"/>
        <v>0.058467741935483764</v>
      </c>
      <c r="G115" s="57">
        <f t="shared" si="51"/>
        <v>0.01904761904761898</v>
      </c>
      <c r="H115" s="57">
        <f t="shared" si="51"/>
        <v>0</v>
      </c>
      <c r="I115" s="57">
        <f t="shared" si="51"/>
        <v>-0.01869158878504673</v>
      </c>
      <c r="J115" s="57">
        <f t="shared" si="51"/>
        <v>-0.02857142857142858</v>
      </c>
      <c r="K115" s="57">
        <f t="shared" si="51"/>
        <v>-0.009803921568627416</v>
      </c>
      <c r="L115" s="57">
        <f t="shared" si="51"/>
        <v>-0.014851485148514865</v>
      </c>
      <c r="M115" s="57">
        <f t="shared" si="51"/>
        <v>0</v>
      </c>
      <c r="N115" s="57">
        <f t="shared" si="51"/>
        <v>0</v>
      </c>
      <c r="O115" s="57">
        <f t="shared" si="51"/>
        <v>-0.005025125628140725</v>
      </c>
      <c r="P115" s="57">
        <f t="shared" si="51"/>
        <v>-0.02929292929292926</v>
      </c>
      <c r="Q115" s="57">
        <f t="shared" si="51"/>
        <v>-0.030176899063475537</v>
      </c>
      <c r="R115" s="57">
        <f t="shared" si="51"/>
        <v>-0.03433476394849788</v>
      </c>
      <c r="S115" s="175">
        <f t="shared" si="51"/>
        <v>-0.050000000000000044</v>
      </c>
      <c r="T115" s="175">
        <f t="shared" si="51"/>
        <v>-0.03040935672514622</v>
      </c>
      <c r="U115" s="175">
        <f t="shared" si="51"/>
        <v>-0.022919179734619988</v>
      </c>
      <c r="V115" s="57">
        <f>IF(U114="","",V114/U114-1)</f>
        <v>-0.01851851851851849</v>
      </c>
      <c r="W115" s="58"/>
    </row>
    <row r="116" spans="1:23" s="13" customFormat="1" ht="15" customHeight="1">
      <c r="A116" s="343" t="s">
        <v>795</v>
      </c>
      <c r="B116" s="43" t="s">
        <v>311</v>
      </c>
      <c r="C116" s="221" t="s">
        <v>350</v>
      </c>
      <c r="D116" s="140"/>
      <c r="E116" s="72"/>
      <c r="F116" s="72"/>
      <c r="G116" s="72"/>
      <c r="H116" s="72"/>
      <c r="I116" s="36">
        <v>116000</v>
      </c>
      <c r="J116" s="36">
        <v>113000</v>
      </c>
      <c r="K116" s="36">
        <v>110000</v>
      </c>
      <c r="L116" s="36">
        <v>106000</v>
      </c>
      <c r="M116" s="36">
        <v>104000</v>
      </c>
      <c r="N116" s="36">
        <v>103000</v>
      </c>
      <c r="O116" s="36">
        <v>101000</v>
      </c>
      <c r="P116" s="36">
        <v>98500</v>
      </c>
      <c r="Q116" s="36">
        <v>95600</v>
      </c>
      <c r="R116" s="36">
        <v>92700</v>
      </c>
      <c r="S116" s="179">
        <v>89000</v>
      </c>
      <c r="T116" s="199">
        <v>85400</v>
      </c>
      <c r="U116" s="199">
        <v>81000</v>
      </c>
      <c r="V116" s="36">
        <v>76000</v>
      </c>
      <c r="W116" s="83"/>
    </row>
    <row r="117" spans="1:23" s="13" customFormat="1" ht="15" customHeight="1">
      <c r="A117" s="341"/>
      <c r="B117" s="44" t="s">
        <v>312</v>
      </c>
      <c r="C117" s="220" t="s">
        <v>28</v>
      </c>
      <c r="D117" s="139"/>
      <c r="E117" s="40">
        <f aca="true" t="shared" si="52" ref="E117:U117">IF(D116="","",E116/D116-1)</f>
      </c>
      <c r="F117" s="40">
        <f t="shared" si="52"/>
      </c>
      <c r="G117" s="40">
        <f t="shared" si="52"/>
      </c>
      <c r="H117" s="40">
        <f t="shared" si="52"/>
      </c>
      <c r="I117" s="40">
        <f t="shared" si="52"/>
      </c>
      <c r="J117" s="40">
        <f t="shared" si="52"/>
        <v>-0.025862068965517238</v>
      </c>
      <c r="K117" s="40">
        <f t="shared" si="52"/>
        <v>-0.026548672566371723</v>
      </c>
      <c r="L117" s="40">
        <f t="shared" si="52"/>
        <v>-0.036363636363636376</v>
      </c>
      <c r="M117" s="40">
        <f t="shared" si="52"/>
        <v>-0.018867924528301883</v>
      </c>
      <c r="N117" s="40">
        <f t="shared" si="52"/>
        <v>-0.009615384615384581</v>
      </c>
      <c r="O117" s="40">
        <f t="shared" si="52"/>
        <v>-0.01941747572815533</v>
      </c>
      <c r="P117" s="40">
        <f t="shared" si="52"/>
        <v>-0.024752475247524774</v>
      </c>
      <c r="Q117" s="40">
        <f t="shared" si="52"/>
        <v>-0.029441624365482255</v>
      </c>
      <c r="R117" s="40">
        <f t="shared" si="52"/>
        <v>-0.030334728033472813</v>
      </c>
      <c r="S117" s="177">
        <f t="shared" si="52"/>
        <v>-0.03991370010787487</v>
      </c>
      <c r="T117" s="177">
        <f t="shared" si="52"/>
        <v>-0.04044943820224722</v>
      </c>
      <c r="U117" s="177">
        <f t="shared" si="52"/>
        <v>-0.051522248243559665</v>
      </c>
      <c r="V117" s="40">
        <f>IF(U116="","",V116/U116-1)</f>
        <v>-0.06172839506172845</v>
      </c>
      <c r="W117" s="41"/>
    </row>
    <row r="118" spans="1:23" s="13" customFormat="1" ht="15" customHeight="1">
      <c r="A118" s="340" t="s">
        <v>796</v>
      </c>
      <c r="B118" s="77" t="s">
        <v>313</v>
      </c>
      <c r="C118" s="218" t="s">
        <v>350</v>
      </c>
      <c r="D118" s="136"/>
      <c r="E118" s="52"/>
      <c r="F118" s="52"/>
      <c r="G118" s="52"/>
      <c r="H118" s="52"/>
      <c r="I118" s="54"/>
      <c r="J118" s="54">
        <v>145000</v>
      </c>
      <c r="K118" s="54">
        <v>141000</v>
      </c>
      <c r="L118" s="54">
        <v>137000</v>
      </c>
      <c r="M118" s="54">
        <v>135000</v>
      </c>
      <c r="N118" s="54">
        <v>133000</v>
      </c>
      <c r="O118" s="54">
        <v>131000</v>
      </c>
      <c r="P118" s="54">
        <v>127000</v>
      </c>
      <c r="Q118" s="54">
        <v>122000</v>
      </c>
      <c r="R118" s="54">
        <v>115000</v>
      </c>
      <c r="S118" s="171">
        <v>108000</v>
      </c>
      <c r="T118" s="178">
        <v>102000</v>
      </c>
      <c r="U118" s="178">
        <v>96500</v>
      </c>
      <c r="V118" s="54">
        <v>91000</v>
      </c>
      <c r="W118" s="61"/>
    </row>
    <row r="119" spans="1:23" s="13" customFormat="1" ht="15" customHeight="1">
      <c r="A119" s="341"/>
      <c r="B119" s="55" t="s">
        <v>314</v>
      </c>
      <c r="C119" s="141" t="s">
        <v>28</v>
      </c>
      <c r="D119" s="137"/>
      <c r="E119" s="57">
        <f aca="true" t="shared" si="53" ref="E119:U119">IF(D118="","",E118/D118-1)</f>
      </c>
      <c r="F119" s="57">
        <f t="shared" si="53"/>
      </c>
      <c r="G119" s="57">
        <f t="shared" si="53"/>
      </c>
      <c r="H119" s="57">
        <f t="shared" si="53"/>
      </c>
      <c r="I119" s="57">
        <f t="shared" si="53"/>
      </c>
      <c r="J119" s="57">
        <f t="shared" si="53"/>
      </c>
      <c r="K119" s="57">
        <f t="shared" si="53"/>
        <v>-0.02758620689655178</v>
      </c>
      <c r="L119" s="57">
        <f t="shared" si="53"/>
        <v>-0.028368794326241176</v>
      </c>
      <c r="M119" s="57">
        <f t="shared" si="53"/>
        <v>-0.014598540145985384</v>
      </c>
      <c r="N119" s="57">
        <f t="shared" si="53"/>
        <v>-0.014814814814814836</v>
      </c>
      <c r="O119" s="57">
        <f t="shared" si="53"/>
        <v>-0.015037593984962405</v>
      </c>
      <c r="P119" s="57">
        <f t="shared" si="53"/>
        <v>-0.03053435114503822</v>
      </c>
      <c r="Q119" s="57">
        <f t="shared" si="53"/>
        <v>-0.03937007874015752</v>
      </c>
      <c r="R119" s="57">
        <f t="shared" si="53"/>
        <v>-0.05737704918032782</v>
      </c>
      <c r="S119" s="175">
        <f t="shared" si="53"/>
        <v>-0.060869565217391286</v>
      </c>
      <c r="T119" s="175">
        <f t="shared" si="53"/>
        <v>-0.05555555555555558</v>
      </c>
      <c r="U119" s="175">
        <f t="shared" si="53"/>
        <v>-0.05392156862745101</v>
      </c>
      <c r="V119" s="57">
        <f>IF(U118="","",V118/U118-1)</f>
        <v>-0.05699481865284972</v>
      </c>
      <c r="W119" s="58"/>
    </row>
    <row r="120" spans="1:23" s="13" customFormat="1" ht="15" customHeight="1">
      <c r="A120" s="342" t="s">
        <v>797</v>
      </c>
      <c r="B120" s="43" t="s">
        <v>315</v>
      </c>
      <c r="C120" s="221" t="s">
        <v>350</v>
      </c>
      <c r="D120" s="140">
        <v>84600</v>
      </c>
      <c r="E120" s="72">
        <v>86700</v>
      </c>
      <c r="F120" s="72">
        <v>90000</v>
      </c>
      <c r="G120" s="72">
        <v>92000</v>
      </c>
      <c r="H120" s="72">
        <v>91000</v>
      </c>
      <c r="I120" s="36">
        <v>90000</v>
      </c>
      <c r="J120" s="36">
        <v>86000</v>
      </c>
      <c r="K120" s="36">
        <v>82600</v>
      </c>
      <c r="L120" s="36">
        <v>80000</v>
      </c>
      <c r="M120" s="36">
        <v>78800</v>
      </c>
      <c r="N120" s="36">
        <v>77800</v>
      </c>
      <c r="O120" s="36">
        <v>77000</v>
      </c>
      <c r="P120" s="36">
        <v>74500</v>
      </c>
      <c r="Q120" s="36">
        <v>72000</v>
      </c>
      <c r="R120" s="36">
        <v>70600</v>
      </c>
      <c r="S120" s="179">
        <v>69000</v>
      </c>
      <c r="T120" s="199">
        <v>66500</v>
      </c>
      <c r="U120" s="199">
        <v>64000</v>
      </c>
      <c r="V120" s="36">
        <v>62000</v>
      </c>
      <c r="W120" s="83"/>
    </row>
    <row r="121" spans="1:23" s="13" customFormat="1" ht="15" customHeight="1">
      <c r="A121" s="335"/>
      <c r="B121" s="44" t="s">
        <v>411</v>
      </c>
      <c r="C121" s="219" t="s">
        <v>28</v>
      </c>
      <c r="D121" s="139"/>
      <c r="E121" s="40">
        <f aca="true" t="shared" si="54" ref="E121:U121">IF(D120="","",E120/D120-1)</f>
        <v>0.024822695035461084</v>
      </c>
      <c r="F121" s="40">
        <f t="shared" si="54"/>
        <v>0.03806228373702414</v>
      </c>
      <c r="G121" s="40">
        <f t="shared" si="54"/>
        <v>0.022222222222222143</v>
      </c>
      <c r="H121" s="40">
        <f t="shared" si="54"/>
        <v>-0.010869565217391353</v>
      </c>
      <c r="I121" s="40">
        <f t="shared" si="54"/>
        <v>-0.01098901098901095</v>
      </c>
      <c r="J121" s="40">
        <f t="shared" si="54"/>
        <v>-0.0444444444444444</v>
      </c>
      <c r="K121" s="40">
        <f t="shared" si="54"/>
        <v>-0.03953488372093028</v>
      </c>
      <c r="L121" s="40">
        <f t="shared" si="54"/>
        <v>-0.03147699757869249</v>
      </c>
      <c r="M121" s="40">
        <f t="shared" si="54"/>
        <v>-0.015000000000000013</v>
      </c>
      <c r="N121" s="40">
        <f t="shared" si="54"/>
        <v>-0.012690355329949221</v>
      </c>
      <c r="O121" s="40">
        <f t="shared" si="54"/>
        <v>-0.010282776349614386</v>
      </c>
      <c r="P121" s="40">
        <f t="shared" si="54"/>
        <v>-0.03246753246753242</v>
      </c>
      <c r="Q121" s="40">
        <f t="shared" si="54"/>
        <v>-0.03355704697986572</v>
      </c>
      <c r="R121" s="40">
        <f t="shared" si="54"/>
        <v>-0.019444444444444486</v>
      </c>
      <c r="S121" s="177">
        <f t="shared" si="54"/>
        <v>-0.022662889518413554</v>
      </c>
      <c r="T121" s="177">
        <f t="shared" si="54"/>
        <v>-0.036231884057971064</v>
      </c>
      <c r="U121" s="177">
        <f t="shared" si="54"/>
        <v>-0.03759398496240607</v>
      </c>
      <c r="V121" s="40">
        <f>IF(U120="","",V120/U120-1)</f>
        <v>-0.03125</v>
      </c>
      <c r="W121" s="41"/>
    </row>
    <row r="122" spans="1:23" s="13" customFormat="1" ht="15" customHeight="1">
      <c r="A122" s="342" t="s">
        <v>798</v>
      </c>
      <c r="B122" s="59" t="s">
        <v>316</v>
      </c>
      <c r="C122" s="134" t="s">
        <v>350</v>
      </c>
      <c r="D122" s="136"/>
      <c r="E122" s="52"/>
      <c r="F122" s="52"/>
      <c r="G122" s="52"/>
      <c r="H122" s="52"/>
      <c r="I122" s="54">
        <v>110000</v>
      </c>
      <c r="J122" s="54">
        <v>105000</v>
      </c>
      <c r="K122" s="54">
        <v>101000</v>
      </c>
      <c r="L122" s="54">
        <v>97400</v>
      </c>
      <c r="M122" s="54">
        <v>95500</v>
      </c>
      <c r="N122" s="54">
        <v>93600</v>
      </c>
      <c r="O122" s="54">
        <v>90800</v>
      </c>
      <c r="P122" s="54">
        <v>87000</v>
      </c>
      <c r="Q122" s="54">
        <v>83300</v>
      </c>
      <c r="R122" s="54">
        <v>80000</v>
      </c>
      <c r="S122" s="171">
        <v>77000</v>
      </c>
      <c r="T122" s="178">
        <v>74500</v>
      </c>
      <c r="U122" s="178">
        <v>72300</v>
      </c>
      <c r="V122" s="54">
        <v>70500</v>
      </c>
      <c r="W122" s="61"/>
    </row>
    <row r="123" spans="1:23" s="13" customFormat="1" ht="15" customHeight="1">
      <c r="A123" s="335"/>
      <c r="B123" s="55" t="s">
        <v>317</v>
      </c>
      <c r="C123" s="141" t="s">
        <v>28</v>
      </c>
      <c r="D123" s="137"/>
      <c r="E123" s="57">
        <f aca="true" t="shared" si="55" ref="E123:U123">IF(D122="","",E122/D122-1)</f>
      </c>
      <c r="F123" s="57">
        <f t="shared" si="55"/>
      </c>
      <c r="G123" s="57">
        <f t="shared" si="55"/>
      </c>
      <c r="H123" s="57">
        <f t="shared" si="55"/>
      </c>
      <c r="I123" s="57">
        <f t="shared" si="55"/>
      </c>
      <c r="J123" s="57">
        <f t="shared" si="55"/>
        <v>-0.045454545454545414</v>
      </c>
      <c r="K123" s="57">
        <f t="shared" si="55"/>
        <v>-0.03809523809523807</v>
      </c>
      <c r="L123" s="57">
        <f t="shared" si="55"/>
        <v>-0.035643564356435675</v>
      </c>
      <c r="M123" s="57">
        <f t="shared" si="55"/>
        <v>-0.019507186858316206</v>
      </c>
      <c r="N123" s="57">
        <f t="shared" si="55"/>
        <v>-0.019895287958115238</v>
      </c>
      <c r="O123" s="57">
        <f t="shared" si="55"/>
        <v>-0.02991452991452992</v>
      </c>
      <c r="P123" s="57">
        <f t="shared" si="55"/>
        <v>-0.04185022026431717</v>
      </c>
      <c r="Q123" s="57">
        <f t="shared" si="55"/>
        <v>-0.042528735632183956</v>
      </c>
      <c r="R123" s="57">
        <f t="shared" si="55"/>
        <v>-0.03961584633853543</v>
      </c>
      <c r="S123" s="175">
        <f t="shared" si="55"/>
        <v>-0.03749999999999998</v>
      </c>
      <c r="T123" s="175">
        <f t="shared" si="55"/>
        <v>-0.03246753246753242</v>
      </c>
      <c r="U123" s="175">
        <f t="shared" si="55"/>
        <v>-0.029530201342281903</v>
      </c>
      <c r="V123" s="57">
        <f>IF(U122="","",V122/U122-1)</f>
        <v>-0.024896265560165998</v>
      </c>
      <c r="W123" s="58"/>
    </row>
    <row r="124" spans="1:23" s="13" customFormat="1" ht="15" customHeight="1">
      <c r="A124" s="364" t="s">
        <v>810</v>
      </c>
      <c r="B124" s="43" t="s">
        <v>318</v>
      </c>
      <c r="C124" s="221" t="s">
        <v>350</v>
      </c>
      <c r="D124" s="140"/>
      <c r="E124" s="72"/>
      <c r="F124" s="72"/>
      <c r="G124" s="72"/>
      <c r="H124" s="72"/>
      <c r="I124" s="36"/>
      <c r="J124" s="36">
        <v>39000</v>
      </c>
      <c r="K124" s="36">
        <v>38000</v>
      </c>
      <c r="L124" s="36">
        <v>38000</v>
      </c>
      <c r="M124" s="36">
        <v>38000</v>
      </c>
      <c r="N124" s="36">
        <v>38000</v>
      </c>
      <c r="O124" s="36">
        <v>38000</v>
      </c>
      <c r="P124" s="36">
        <v>38000</v>
      </c>
      <c r="Q124" s="36">
        <v>37700</v>
      </c>
      <c r="R124" s="36">
        <v>37300</v>
      </c>
      <c r="S124" s="179">
        <v>36200</v>
      </c>
      <c r="T124" s="199">
        <v>35200</v>
      </c>
      <c r="U124" s="199">
        <v>34400</v>
      </c>
      <c r="V124" s="36">
        <v>33700</v>
      </c>
      <c r="W124" s="83"/>
    </row>
    <row r="125" spans="1:23" s="13" customFormat="1" ht="15" customHeight="1">
      <c r="A125" s="365"/>
      <c r="B125" s="44" t="s">
        <v>319</v>
      </c>
      <c r="C125" s="220" t="s">
        <v>28</v>
      </c>
      <c r="D125" s="139"/>
      <c r="E125" s="40">
        <f aca="true" t="shared" si="56" ref="E125:U125">IF(D124="","",E124/D124-1)</f>
      </c>
      <c r="F125" s="40">
        <f t="shared" si="56"/>
      </c>
      <c r="G125" s="40">
        <f t="shared" si="56"/>
      </c>
      <c r="H125" s="40">
        <f t="shared" si="56"/>
      </c>
      <c r="I125" s="40">
        <f t="shared" si="56"/>
      </c>
      <c r="J125" s="40">
        <f t="shared" si="56"/>
      </c>
      <c r="K125" s="40">
        <f t="shared" si="56"/>
        <v>-0.02564102564102566</v>
      </c>
      <c r="L125" s="40">
        <f t="shared" si="56"/>
        <v>0</v>
      </c>
      <c r="M125" s="40">
        <f t="shared" si="56"/>
        <v>0</v>
      </c>
      <c r="N125" s="40">
        <f t="shared" si="56"/>
        <v>0</v>
      </c>
      <c r="O125" s="40">
        <f t="shared" si="56"/>
        <v>0</v>
      </c>
      <c r="P125" s="40">
        <f t="shared" si="56"/>
        <v>0</v>
      </c>
      <c r="Q125" s="40">
        <f t="shared" si="56"/>
        <v>-0.007894736842105288</v>
      </c>
      <c r="R125" s="40">
        <f t="shared" si="56"/>
        <v>-0.010610079575596787</v>
      </c>
      <c r="S125" s="177">
        <f t="shared" si="56"/>
        <v>-0.029490616621983934</v>
      </c>
      <c r="T125" s="177">
        <f t="shared" si="56"/>
        <v>-0.027624309392265234</v>
      </c>
      <c r="U125" s="177">
        <f t="shared" si="56"/>
        <v>-0.022727272727272707</v>
      </c>
      <c r="V125" s="40">
        <f>IF(U124="","",V124/U124-1)</f>
        <v>-0.02034883720930236</v>
      </c>
      <c r="W125" s="41"/>
    </row>
    <row r="126" spans="1:23" s="13" customFormat="1" ht="15" customHeight="1">
      <c r="A126" s="366" t="s">
        <v>811</v>
      </c>
      <c r="B126" s="59" t="s">
        <v>320</v>
      </c>
      <c r="C126" s="134" t="s">
        <v>350</v>
      </c>
      <c r="D126" s="186"/>
      <c r="E126" s="52"/>
      <c r="F126" s="52"/>
      <c r="G126" s="52"/>
      <c r="H126" s="52">
        <v>26000</v>
      </c>
      <c r="I126" s="54">
        <v>26000</v>
      </c>
      <c r="J126" s="54">
        <v>26000</v>
      </c>
      <c r="K126" s="54">
        <v>26000</v>
      </c>
      <c r="L126" s="54">
        <v>26000</v>
      </c>
      <c r="M126" s="54">
        <v>26000</v>
      </c>
      <c r="N126" s="54">
        <v>26000</v>
      </c>
      <c r="O126" s="54">
        <v>26000</v>
      </c>
      <c r="P126" s="54">
        <v>26000</v>
      </c>
      <c r="Q126" s="54">
        <v>25800</v>
      </c>
      <c r="R126" s="54">
        <v>25500</v>
      </c>
      <c r="S126" s="171">
        <v>24600</v>
      </c>
      <c r="T126" s="178">
        <v>23800</v>
      </c>
      <c r="U126" s="178">
        <v>23000</v>
      </c>
      <c r="V126" s="54">
        <v>22200</v>
      </c>
      <c r="W126" s="61"/>
    </row>
    <row r="127" spans="1:23" s="13" customFormat="1" ht="15" customHeight="1">
      <c r="A127" s="365"/>
      <c r="B127" s="55"/>
      <c r="C127" s="141" t="s">
        <v>28</v>
      </c>
      <c r="D127" s="137"/>
      <c r="E127" s="57">
        <f aca="true" t="shared" si="57" ref="E127:U127">IF(D126="","",E126/D126-1)</f>
      </c>
      <c r="F127" s="57">
        <f t="shared" si="57"/>
      </c>
      <c r="G127" s="57">
        <f t="shared" si="57"/>
      </c>
      <c r="H127" s="57">
        <f t="shared" si="57"/>
      </c>
      <c r="I127" s="57">
        <f t="shared" si="57"/>
        <v>0</v>
      </c>
      <c r="J127" s="57">
        <f t="shared" si="57"/>
        <v>0</v>
      </c>
      <c r="K127" s="57">
        <f t="shared" si="57"/>
        <v>0</v>
      </c>
      <c r="L127" s="57">
        <f t="shared" si="57"/>
        <v>0</v>
      </c>
      <c r="M127" s="57">
        <f t="shared" si="57"/>
        <v>0</v>
      </c>
      <c r="N127" s="57">
        <f t="shared" si="57"/>
        <v>0</v>
      </c>
      <c r="O127" s="57">
        <f t="shared" si="57"/>
        <v>0</v>
      </c>
      <c r="P127" s="57">
        <f t="shared" si="57"/>
        <v>0</v>
      </c>
      <c r="Q127" s="57">
        <f t="shared" si="57"/>
        <v>-0.007692307692307665</v>
      </c>
      <c r="R127" s="57">
        <f t="shared" si="57"/>
        <v>-0.011627906976744207</v>
      </c>
      <c r="S127" s="175">
        <f t="shared" si="57"/>
        <v>-0.03529411764705881</v>
      </c>
      <c r="T127" s="175">
        <f t="shared" si="57"/>
        <v>-0.03252032520325199</v>
      </c>
      <c r="U127" s="175">
        <f t="shared" si="57"/>
        <v>-0.03361344537815125</v>
      </c>
      <c r="V127" s="57">
        <f>IF(U126="","",V126/U126-1)</f>
        <v>-0.034782608695652195</v>
      </c>
      <c r="W127" s="58"/>
    </row>
    <row r="128" spans="1:23" s="13" customFormat="1" ht="15" customHeight="1">
      <c r="A128" s="364" t="s">
        <v>812</v>
      </c>
      <c r="B128" s="48" t="s">
        <v>322</v>
      </c>
      <c r="C128" s="221" t="s">
        <v>350</v>
      </c>
      <c r="D128" s="140"/>
      <c r="E128" s="72"/>
      <c r="F128" s="72"/>
      <c r="G128" s="72"/>
      <c r="H128" s="72">
        <v>34000</v>
      </c>
      <c r="I128" s="36">
        <v>34000</v>
      </c>
      <c r="J128" s="36">
        <v>34000</v>
      </c>
      <c r="K128" s="36">
        <v>34000</v>
      </c>
      <c r="L128" s="36">
        <v>34000</v>
      </c>
      <c r="M128" s="36">
        <v>34000</v>
      </c>
      <c r="N128" s="36">
        <v>34000</v>
      </c>
      <c r="O128" s="36">
        <v>34000</v>
      </c>
      <c r="P128" s="36">
        <v>34000</v>
      </c>
      <c r="Q128" s="36">
        <v>33600</v>
      </c>
      <c r="R128" s="36">
        <v>33200</v>
      </c>
      <c r="S128" s="179">
        <v>32000</v>
      </c>
      <c r="T128" s="199">
        <v>31000</v>
      </c>
      <c r="U128" s="199">
        <v>30000</v>
      </c>
      <c r="V128" s="36">
        <v>29100</v>
      </c>
      <c r="W128" s="83"/>
    </row>
    <row r="129" spans="1:23" s="13" customFormat="1" ht="15" customHeight="1">
      <c r="A129" s="365"/>
      <c r="B129" s="44"/>
      <c r="C129" s="220" t="s">
        <v>28</v>
      </c>
      <c r="D129" s="139"/>
      <c r="E129" s="40">
        <f aca="true" t="shared" si="58" ref="E129:U129">IF(D128="","",E128/D128-1)</f>
      </c>
      <c r="F129" s="40">
        <f t="shared" si="58"/>
      </c>
      <c r="G129" s="40">
        <f t="shared" si="58"/>
      </c>
      <c r="H129" s="40">
        <f t="shared" si="58"/>
      </c>
      <c r="I129" s="40">
        <f t="shared" si="58"/>
        <v>0</v>
      </c>
      <c r="J129" s="40">
        <f t="shared" si="58"/>
        <v>0</v>
      </c>
      <c r="K129" s="40">
        <f t="shared" si="58"/>
        <v>0</v>
      </c>
      <c r="L129" s="40">
        <f t="shared" si="58"/>
        <v>0</v>
      </c>
      <c r="M129" s="40">
        <f t="shared" si="58"/>
        <v>0</v>
      </c>
      <c r="N129" s="40">
        <f t="shared" si="58"/>
        <v>0</v>
      </c>
      <c r="O129" s="40">
        <f t="shared" si="58"/>
        <v>0</v>
      </c>
      <c r="P129" s="40">
        <f t="shared" si="58"/>
        <v>0</v>
      </c>
      <c r="Q129" s="40">
        <f t="shared" si="58"/>
        <v>-0.0117647058823529</v>
      </c>
      <c r="R129" s="40">
        <f t="shared" si="58"/>
        <v>-0.011904761904761862</v>
      </c>
      <c r="S129" s="177">
        <f t="shared" si="58"/>
        <v>-0.03614457831325302</v>
      </c>
      <c r="T129" s="177">
        <f t="shared" si="58"/>
        <v>-0.03125</v>
      </c>
      <c r="U129" s="177">
        <f t="shared" si="58"/>
        <v>-0.032258064516129004</v>
      </c>
      <c r="V129" s="40">
        <f>IF(U128="","",V128/U128-1)</f>
        <v>-0.030000000000000027</v>
      </c>
      <c r="W129" s="41"/>
    </row>
    <row r="130" spans="1:23" s="13" customFormat="1" ht="15" customHeight="1">
      <c r="A130" s="364" t="s">
        <v>813</v>
      </c>
      <c r="B130" s="59" t="s">
        <v>412</v>
      </c>
      <c r="C130" s="218" t="s">
        <v>350</v>
      </c>
      <c r="D130" s="186"/>
      <c r="E130" s="67"/>
      <c r="F130" s="67"/>
      <c r="G130" s="67"/>
      <c r="H130" s="67">
        <v>42000</v>
      </c>
      <c r="I130" s="60">
        <v>42000</v>
      </c>
      <c r="J130" s="60">
        <v>42000</v>
      </c>
      <c r="K130" s="60">
        <v>42000</v>
      </c>
      <c r="L130" s="60">
        <v>42000</v>
      </c>
      <c r="M130" s="60">
        <v>42000</v>
      </c>
      <c r="N130" s="60">
        <v>42000</v>
      </c>
      <c r="O130" s="60">
        <v>42000</v>
      </c>
      <c r="P130" s="60">
        <v>42000</v>
      </c>
      <c r="Q130" s="60">
        <v>41700</v>
      </c>
      <c r="R130" s="60">
        <v>41200</v>
      </c>
      <c r="S130" s="187">
        <v>40000</v>
      </c>
      <c r="T130" s="201">
        <v>38800</v>
      </c>
      <c r="U130" s="201">
        <v>38000</v>
      </c>
      <c r="V130" s="60">
        <v>37200</v>
      </c>
      <c r="W130" s="188"/>
    </row>
    <row r="131" spans="1:23" s="13" customFormat="1" ht="15" customHeight="1">
      <c r="A131" s="367"/>
      <c r="B131" s="189"/>
      <c r="C131" s="300" t="s">
        <v>28</v>
      </c>
      <c r="D131" s="190"/>
      <c r="E131" s="69">
        <f aca="true" t="shared" si="59" ref="E131:U131">IF(D130="","",E130/D130-1)</f>
      </c>
      <c r="F131" s="69">
        <f t="shared" si="59"/>
      </c>
      <c r="G131" s="69">
        <f t="shared" si="59"/>
      </c>
      <c r="H131" s="69">
        <f t="shared" si="59"/>
      </c>
      <c r="I131" s="69">
        <f t="shared" si="59"/>
        <v>0</v>
      </c>
      <c r="J131" s="69">
        <f t="shared" si="59"/>
        <v>0</v>
      </c>
      <c r="K131" s="69">
        <f t="shared" si="59"/>
        <v>0</v>
      </c>
      <c r="L131" s="69">
        <f t="shared" si="59"/>
        <v>0</v>
      </c>
      <c r="M131" s="69">
        <f t="shared" si="59"/>
        <v>0</v>
      </c>
      <c r="N131" s="69">
        <f t="shared" si="59"/>
        <v>0</v>
      </c>
      <c r="O131" s="69">
        <f t="shared" si="59"/>
        <v>0</v>
      </c>
      <c r="P131" s="69">
        <f t="shared" si="59"/>
        <v>0</v>
      </c>
      <c r="Q131" s="69">
        <f t="shared" si="59"/>
        <v>-0.0071428571428571175</v>
      </c>
      <c r="R131" s="69">
        <f t="shared" si="59"/>
        <v>-0.011990407673860948</v>
      </c>
      <c r="S131" s="191">
        <f t="shared" si="59"/>
        <v>-0.029126213592232997</v>
      </c>
      <c r="T131" s="191">
        <f t="shared" si="59"/>
        <v>-0.030000000000000027</v>
      </c>
      <c r="U131" s="191">
        <f t="shared" si="59"/>
        <v>-0.020618556701030966</v>
      </c>
      <c r="V131" s="69">
        <f>IF(U130="","",V130/U130-1)</f>
        <v>-0.021052631578947323</v>
      </c>
      <c r="W131" s="70"/>
    </row>
    <row r="132" spans="1:23" s="13" customFormat="1" ht="15" customHeight="1">
      <c r="A132" s="10"/>
      <c r="B132" s="4"/>
      <c r="C132" s="112"/>
      <c r="D132" s="5"/>
      <c r="E132" s="15"/>
      <c r="F132" s="15"/>
      <c r="G132" s="15"/>
      <c r="H132" s="15"/>
      <c r="I132" s="15"/>
      <c r="J132" s="15"/>
      <c r="K132" s="15"/>
      <c r="L132" s="15"/>
      <c r="M132" s="15"/>
      <c r="N132" s="15"/>
      <c r="O132" s="15"/>
      <c r="P132" s="15"/>
      <c r="Q132" s="15"/>
      <c r="R132" s="15"/>
      <c r="S132" s="15"/>
      <c r="T132" s="15"/>
      <c r="U132" s="15"/>
      <c r="V132" s="15"/>
      <c r="W132" s="15"/>
    </row>
    <row r="133" spans="1:23" s="13" customFormat="1" ht="15" customHeight="1">
      <c r="A133" s="3"/>
      <c r="B133" s="4"/>
      <c r="C133" s="113"/>
      <c r="D133" s="5"/>
      <c r="E133" s="5"/>
      <c r="F133" s="5"/>
      <c r="G133" s="5"/>
      <c r="H133" s="5"/>
      <c r="I133" s="5"/>
      <c r="J133" s="5"/>
      <c r="K133" s="5"/>
      <c r="L133" s="5"/>
      <c r="M133" s="5"/>
      <c r="N133" s="5"/>
      <c r="O133" s="5"/>
      <c r="P133" s="5"/>
      <c r="Q133" s="5"/>
      <c r="R133" s="5"/>
      <c r="S133" s="5"/>
      <c r="T133" s="5"/>
      <c r="U133" s="5"/>
      <c r="V133" s="5"/>
      <c r="W133" s="5"/>
    </row>
    <row r="134" spans="1:23" s="13" customFormat="1" ht="15" customHeight="1">
      <c r="A134" s="3"/>
      <c r="B134" s="4"/>
      <c r="C134" s="113"/>
      <c r="D134" s="5"/>
      <c r="E134" s="5"/>
      <c r="F134" s="5"/>
      <c r="G134" s="5"/>
      <c r="H134" s="5"/>
      <c r="I134" s="5"/>
      <c r="J134" s="5"/>
      <c r="K134" s="5"/>
      <c r="L134" s="5"/>
      <c r="M134" s="5"/>
      <c r="N134" s="5"/>
      <c r="O134" s="5"/>
      <c r="P134" s="5"/>
      <c r="Q134" s="5"/>
      <c r="R134" s="5"/>
      <c r="S134" s="5"/>
      <c r="T134" s="5"/>
      <c r="U134" s="5"/>
      <c r="V134" s="5"/>
      <c r="W134" s="5"/>
    </row>
    <row r="135" spans="1:23" s="13" customFormat="1" ht="15" customHeight="1">
      <c r="A135" s="3"/>
      <c r="B135" s="4"/>
      <c r="C135" s="113"/>
      <c r="D135" s="5"/>
      <c r="E135" s="5"/>
      <c r="F135" s="5"/>
      <c r="G135" s="5"/>
      <c r="H135" s="5"/>
      <c r="I135" s="5"/>
      <c r="J135" s="5"/>
      <c r="K135" s="5"/>
      <c r="L135" s="5"/>
      <c r="M135" s="5"/>
      <c r="N135" s="5"/>
      <c r="O135" s="5"/>
      <c r="P135" s="5"/>
      <c r="Q135" s="5"/>
      <c r="R135" s="5"/>
      <c r="S135" s="5"/>
      <c r="T135" s="5"/>
      <c r="U135" s="5"/>
      <c r="V135" s="5"/>
      <c r="W135" s="5"/>
    </row>
    <row r="136" spans="1:23" s="13" customFormat="1" ht="19.5" customHeight="1">
      <c r="A136" s="3"/>
      <c r="B136" s="4"/>
      <c r="C136" s="113"/>
      <c r="D136" s="5"/>
      <c r="E136" s="5"/>
      <c r="F136" s="5"/>
      <c r="G136" s="5"/>
      <c r="H136" s="5"/>
      <c r="I136" s="5"/>
      <c r="J136" s="5"/>
      <c r="K136" s="5"/>
      <c r="L136" s="5"/>
      <c r="M136" s="5"/>
      <c r="N136" s="5"/>
      <c r="O136" s="5"/>
      <c r="P136" s="5"/>
      <c r="Q136" s="5"/>
      <c r="R136" s="5"/>
      <c r="S136" s="5"/>
      <c r="T136" s="5"/>
      <c r="U136" s="5"/>
      <c r="V136" s="5"/>
      <c r="W136" s="5"/>
    </row>
  </sheetData>
  <mergeCells count="66">
    <mergeCell ref="A74:A75"/>
    <mergeCell ref="A58:A59"/>
    <mergeCell ref="A50:A51"/>
    <mergeCell ref="A32:A33"/>
    <mergeCell ref="A34:A35"/>
    <mergeCell ref="A36:A37"/>
    <mergeCell ref="A38:A39"/>
    <mergeCell ref="A40:A41"/>
    <mergeCell ref="A52:A53"/>
    <mergeCell ref="A54:A55"/>
    <mergeCell ref="A66:A67"/>
    <mergeCell ref="A68:A69"/>
    <mergeCell ref="A70:A71"/>
    <mergeCell ref="A72:A73"/>
    <mergeCell ref="N3:O3"/>
    <mergeCell ref="N4:O4"/>
    <mergeCell ref="C8:C9"/>
    <mergeCell ref="B8:B9"/>
    <mergeCell ref="A8:A9"/>
    <mergeCell ref="A10:A11"/>
    <mergeCell ref="A12:A13"/>
    <mergeCell ref="A14:A15"/>
    <mergeCell ref="A16:A17"/>
    <mergeCell ref="A24:A25"/>
    <mergeCell ref="A26:A27"/>
    <mergeCell ref="A80:A81"/>
    <mergeCell ref="A28:A29"/>
    <mergeCell ref="A30:A31"/>
    <mergeCell ref="A18:A19"/>
    <mergeCell ref="A20:A21"/>
    <mergeCell ref="A22:A23"/>
    <mergeCell ref="A76:A77"/>
    <mergeCell ref="A82:A83"/>
    <mergeCell ref="A42:A43"/>
    <mergeCell ref="A44:A45"/>
    <mergeCell ref="A78:A79"/>
    <mergeCell ref="A56:A57"/>
    <mergeCell ref="A46:A47"/>
    <mergeCell ref="A48:A49"/>
    <mergeCell ref="A60:A61"/>
    <mergeCell ref="A62:A63"/>
    <mergeCell ref="A64:A65"/>
    <mergeCell ref="A84:A85"/>
    <mergeCell ref="A86:A87"/>
    <mergeCell ref="A88:A89"/>
    <mergeCell ref="A90:A91"/>
    <mergeCell ref="A92:A93"/>
    <mergeCell ref="A94:A95"/>
    <mergeCell ref="A96:A97"/>
    <mergeCell ref="A98:A99"/>
    <mergeCell ref="A100:A101"/>
    <mergeCell ref="A102:A103"/>
    <mergeCell ref="A104:A105"/>
    <mergeCell ref="A106:A107"/>
    <mergeCell ref="A112:A113"/>
    <mergeCell ref="A114:A115"/>
    <mergeCell ref="A108:A109"/>
    <mergeCell ref="A110:A111"/>
    <mergeCell ref="A116:A117"/>
    <mergeCell ref="A118:A119"/>
    <mergeCell ref="A120:A121"/>
    <mergeCell ref="A122:A123"/>
    <mergeCell ref="A124:A125"/>
    <mergeCell ref="A126:A127"/>
    <mergeCell ref="A128:A129"/>
    <mergeCell ref="A130:A131"/>
  </mergeCells>
  <hyperlinks>
    <hyperlink ref="C12:C13" location="Graph1!A29:A61" display="グラフ"/>
    <hyperlink ref="C10:C11" location="Graph1!A1:A33" display="グラフ"/>
    <hyperlink ref="C14:C15" location="Graph1!A59:A91" display="グラフ"/>
    <hyperlink ref="C16:C17" location="Graph1!A89:A121" display="グラフ"/>
    <hyperlink ref="C18:C19" location="Graph1!A118:A150" display="グラフ"/>
    <hyperlink ref="C20:C21" location="Graph1!A148:A180" display="グラフ"/>
    <hyperlink ref="C22:C23" location="Graph1!A177:A209" display="グラフ"/>
    <hyperlink ref="C24:C25" location="Graph1!A207:A239" display="グラフ"/>
    <hyperlink ref="C26:C27" location="Graph1!A237:A269" display="グラフ"/>
    <hyperlink ref="C28:C29" location="Graph1!A266:A298" display="グラフ"/>
    <hyperlink ref="C30:C31" location="Graph1!A296:A328" display="グラフ"/>
    <hyperlink ref="C32:C33" location="Graph1!A326:A358" display="グラフ"/>
    <hyperlink ref="C34:C35" location="Graph1!A355:A387" display="グラフ"/>
    <hyperlink ref="C36:C37" location="Graph1!A385:A417" display="グラフ"/>
    <hyperlink ref="C38:C39" location="Graph1!A415:A447" display="グラフ"/>
    <hyperlink ref="C40:C41" location="Graph1!A444:A476" display="グラフ"/>
    <hyperlink ref="C42:C43" location="Graph1!A474:A506" display="グラフ"/>
    <hyperlink ref="C44:C45" location="Graph1!A503:A535" display="グラフ"/>
    <hyperlink ref="C46:C47" location="Graph1!A533:A565" display="グラフ"/>
    <hyperlink ref="C48:C49" location="Graph1!A563:A595" display="グラフ"/>
    <hyperlink ref="C50:C51" location="Graph1!A592:A624" display="グラフ"/>
    <hyperlink ref="C52:C53" location="Graph1!A622:A654" display="グラフ"/>
    <hyperlink ref="C54:C55" location="Graph1!A652:A684" display="グラフ"/>
    <hyperlink ref="C56:C57" location="Graph1!A681:A713" display="グラフ"/>
    <hyperlink ref="C58:C59" location="Graph1!A711:A743" display="グラフ"/>
    <hyperlink ref="C60:C61" location="Graph1!A741:A773" display="グラフ"/>
    <hyperlink ref="C62:C63" location="Graph1!A770:A802" display="グラフ"/>
    <hyperlink ref="C64:C65" location="Graph1!A800:A832" display="グラフ"/>
    <hyperlink ref="C66:C67" location="Graph1!A830:A862" display="グラフ"/>
    <hyperlink ref="C68:C69" location="Graph1!A859:A891" display="グラフ"/>
    <hyperlink ref="C70:C71" location="Graph1!A889:A921" display="グラフ"/>
    <hyperlink ref="C72:C73" location="Graph1!A918:A950" display="グラフ"/>
    <hyperlink ref="C74:C75" location="Graph1!A948:A980" display="グラフ"/>
    <hyperlink ref="C76:C77" location="Graph1!A978:A1010" display="グラフ"/>
    <hyperlink ref="C78:C79" location="Graph1!A1007:A1039" display="グラフ"/>
    <hyperlink ref="C80:C81" location="Graph1!A1037:A1069" display="グラフ"/>
    <hyperlink ref="C82:C83" location="Graph1!A1067:A1099" display="グラフ"/>
    <hyperlink ref="C84:C85" location="Graph1!A1096:A1128" display="グラフ"/>
    <hyperlink ref="C86:C87" location="Graph1!A1126:A1158" display="グラフ"/>
    <hyperlink ref="C88:C89" location="Graph1!A1155:A1187" display="グラフ"/>
    <hyperlink ref="C90:C91" location="Graph1!A1185:A1217" display="グラフ"/>
    <hyperlink ref="C92:C93" location="Graph1!A1215:A1247" display="グラフ"/>
    <hyperlink ref="C94:C95" location="Graph1!A1244:A1276" display="グラフ"/>
    <hyperlink ref="C96:C97" location="Graph1!A1274:A1306" display="グラフ"/>
    <hyperlink ref="C98:C99" location="Graph1!A1304:A1336" display="グラフ"/>
    <hyperlink ref="C100:C101" location="Graph1!A1333:A1365" display="グラフ"/>
    <hyperlink ref="C122:C123" location="Graph1!A1363:A1395" display="グラフ"/>
    <hyperlink ref="C104:C105" location="Graph1!A1392:A1424" display="グラフ"/>
    <hyperlink ref="C106:C107" location="Graph1!A1422:A1454" display="グラフ"/>
    <hyperlink ref="C108:C109" location="Graph1!A1452:A1484" display="グラフ"/>
    <hyperlink ref="C110:C111" location="Graph1!A1481:A1513" display="グラフ"/>
    <hyperlink ref="C112:C113" location="Graph1!A1511:A1543" display="グラフ"/>
    <hyperlink ref="C114:C115" location="Graph1!A1541:A1573" display="グラフ"/>
    <hyperlink ref="C116:C117" location="Graph1!A1570:A1602" display="グラフ"/>
    <hyperlink ref="C118:C119" location="Graph1!A1600:A1632" display="グラフ"/>
    <hyperlink ref="C120:C121" location="Graph1!A1629:A1661" display="グラフ"/>
    <hyperlink ref="C11" location="'地価公示 詳細'!A6" display="詳細"/>
    <hyperlink ref="C13" location="'地価公示 詳細'!A8" display="詳細"/>
    <hyperlink ref="C15" location="'地価公示 詳細'!A10" display="詳細"/>
    <hyperlink ref="C17" location="'地価公示 詳細'!A12" display="詳細"/>
    <hyperlink ref="C19" location="'地価公示 詳細'!A14" display="詳細"/>
    <hyperlink ref="C21" location="'地価公示 詳細'!A16" display="詳細"/>
    <hyperlink ref="C23" location="'地価公示 詳細'!A18" display="詳細"/>
    <hyperlink ref="C25" location="'地価公示 詳細'!A20" display="詳細"/>
    <hyperlink ref="C27" location="'地価公示 詳細'!A22" display="詳細"/>
    <hyperlink ref="C29" location="'地価公示 詳細'!A24" display="詳細"/>
    <hyperlink ref="C31" location="'地価公示 詳細'!A26" display="詳細"/>
    <hyperlink ref="C33" location="'地価公示 詳細'!A28" display="詳細"/>
    <hyperlink ref="C35" location="'地価公示 詳細'!A30" display="詳細"/>
    <hyperlink ref="C37" location="'地価公示 詳細'!A32" display="詳細"/>
    <hyperlink ref="C39" location="'地価公示 詳細'!A34" display="詳細"/>
    <hyperlink ref="C41" location="'地価公示 詳細'!A36" display="詳細"/>
    <hyperlink ref="C43" location="'地価公示 詳細'!A38" display="詳細"/>
    <hyperlink ref="C45" location="'地価公示 詳細'!A40" display="詳細"/>
    <hyperlink ref="C47" location="'地価公示 詳細'!A42" display="詳細"/>
    <hyperlink ref="C49" location="'地価公示 詳細'!A44" display="詳細"/>
    <hyperlink ref="C51" location="'地価公示 詳細'!A46" display="詳細"/>
    <hyperlink ref="C53" location="'地価公示 詳細'!A48" display="詳細"/>
    <hyperlink ref="C55" location="'地価公示 詳細'!A50" display="詳細"/>
    <hyperlink ref="C57" location="'地価公示 詳細'!A52" display="詳細"/>
    <hyperlink ref="C59" location="'地価公示 詳細'!A54" display="詳細"/>
    <hyperlink ref="C61" location="'地価公示 詳細'!A56" display="詳細"/>
    <hyperlink ref="C63" location="'地価公示 詳細'!A58" display="詳細"/>
    <hyperlink ref="C65" location="'地価公示 詳細'!A60" display="詳細"/>
    <hyperlink ref="C67" location="'地価公示 詳細'!A62" display="詳細"/>
    <hyperlink ref="C69" location="'地価公示 詳細'!A64" display="詳細"/>
    <hyperlink ref="C71" location="'地価公示 詳細'!A66" display="詳細"/>
    <hyperlink ref="C73" location="'地価公示 詳細'!A68" display="詳細"/>
    <hyperlink ref="C75" location="'地価公示 詳細'!A70" display="詳細"/>
    <hyperlink ref="C77" location="'地価公示 詳細'!A72" display="詳細"/>
    <hyperlink ref="C79" location="'地価公示 詳細'!A74" display="詳細"/>
    <hyperlink ref="C81" location="'地価公示 詳細'!A76" display="詳細"/>
    <hyperlink ref="C83" location="'地価公示 詳細'!A78" display="詳細"/>
    <hyperlink ref="C85" location="'地価公示 詳細'!A80" display="詳細"/>
    <hyperlink ref="C87" location="'地価公示 詳細'!A82" display="詳細"/>
    <hyperlink ref="C89" location="'地価公示 詳細'!A84" display="詳細"/>
    <hyperlink ref="C91" location="'地価公示 詳細'!A86" display="詳細"/>
    <hyperlink ref="C93" location="'地価公示 詳細'!A88" display="詳細"/>
    <hyperlink ref="C95" location="'地価公示 詳細'!A90" display="詳細"/>
    <hyperlink ref="C97" location="'地価公示 詳細'!A92" display="詳細"/>
    <hyperlink ref="C99" location="'地価公示 詳細'!A94" display="詳細"/>
    <hyperlink ref="C101" location="'地価公示 詳細'!A96" display="詳細"/>
    <hyperlink ref="C123" location="'地価公示 詳細'!A118" display="詳細"/>
    <hyperlink ref="C105" location="'地価公示 詳細'!A100" display="詳細"/>
    <hyperlink ref="C107" location="'地価公示 詳細'!A102" display="詳細"/>
    <hyperlink ref="C109" location="'地価公示 詳細'!A104" display="詳細"/>
    <hyperlink ref="C111" location="'地価公示 詳細'!A106" display="詳細"/>
    <hyperlink ref="C113" location="'地価公示 詳細'!A108" display="詳細"/>
    <hyperlink ref="C115" location="'地価公示 詳細'!A110" display="詳細"/>
    <hyperlink ref="C117" location="'地価公示 詳細'!A112" display="詳細"/>
    <hyperlink ref="C119" location="'地価公示 詳細'!A114" display="詳細"/>
    <hyperlink ref="C121" location="'地価公示 詳細'!A116" display="詳細"/>
    <hyperlink ref="C10" location="Graph1!A1:A32" display="グラフ"/>
    <hyperlink ref="C12" location="Graph1!A33:A64" display="グラフ"/>
    <hyperlink ref="C14" location="Graph1!A65:A96" display="グラフ"/>
    <hyperlink ref="C16" location="Graph1!A97:A128" display="グラフ"/>
    <hyperlink ref="C18" location="Graph1!A129:A160" display="グラフ"/>
    <hyperlink ref="C20" location="Graph1!A161:A192" display="グラフ"/>
    <hyperlink ref="C22" location="Graph1!A193:A224" display="グラフ"/>
    <hyperlink ref="C24" location="Graph1!A225:A256" display="グラフ"/>
    <hyperlink ref="C26" location="Graph1!A257:A288" display="グラフ"/>
    <hyperlink ref="C28" location="Graph1!A289:A320" display="グラフ"/>
    <hyperlink ref="C30" location="Graph1!A321:A352" display="グラフ"/>
    <hyperlink ref="C32" location="Graph1!A353:A384" display="グラフ"/>
    <hyperlink ref="C34" location="Graph1!A385:A416" display="グラフ"/>
    <hyperlink ref="C36" location="Graph1!A417:A448" display="グラフ"/>
    <hyperlink ref="C38" location="Graph1!A449:A480" display="グラフ"/>
    <hyperlink ref="C40" location="Graph1!A481:A512" display="グラフ"/>
    <hyperlink ref="C42" location="Graph1!A513:A544" display="グラフ"/>
    <hyperlink ref="C44" location="Graph1!A545:A576" display="グラフ"/>
    <hyperlink ref="C46" location="Graph1!A577:A608" display="グラフ"/>
    <hyperlink ref="C48" location="Graph1!A609:A640" display="グラフ"/>
    <hyperlink ref="C50" location="Graph1!A641:A672" display="グラフ"/>
    <hyperlink ref="C52" location="Graph1!A673:A704" display="グラフ"/>
    <hyperlink ref="C54" location="Graph1!A705:A736" display="グラフ"/>
    <hyperlink ref="C56" location="Graph1!A737:A768" display="グラフ"/>
    <hyperlink ref="C58" location="Graph1!A769:A800" display="グラフ"/>
    <hyperlink ref="C60" location="Graph1!A801:A832" display="グラフ"/>
    <hyperlink ref="C62" location="Graph1!A833:A864" display="グラフ"/>
    <hyperlink ref="C64" location="Graph1!A865:A896" display="グラフ"/>
    <hyperlink ref="C66" location="Graph1!A897:A928" display="グラフ"/>
    <hyperlink ref="C68" location="Graph1!A929:A960" display="グラフ"/>
    <hyperlink ref="C70" location="Graph1!A961:A992" display="グラフ"/>
    <hyperlink ref="C72" location="Graph1!A993:A1024" display="グラフ"/>
    <hyperlink ref="C74" location="Graph1!A1025:A1056" display="グラフ"/>
    <hyperlink ref="C76" location="Graph1!A1057:A1088" display="グラフ"/>
    <hyperlink ref="C78" location="Graph1!A1089:A1120" display="グラフ"/>
    <hyperlink ref="C80" location="Graph1!A1121:A1152" display="グラフ"/>
    <hyperlink ref="C82" location="Graph1!A1153:A1184" display="グラフ"/>
    <hyperlink ref="C84" location="Graph1!A1185:A1216" display="グラフ"/>
    <hyperlink ref="C86" location="Graph1!A1217:A1248" display="グラフ"/>
    <hyperlink ref="C88" location="Graph1!A1249:A1280" display="グラフ"/>
    <hyperlink ref="C90" location="Graph1!A1281:A1312" display="グラフ"/>
    <hyperlink ref="C92" location="Graph1!A1313:A1344" display="グラフ"/>
    <hyperlink ref="C94" location="Graph1!A1345:A1376" display="グラフ"/>
    <hyperlink ref="C96" location="Graph1!A1377:A1408" display="グラフ"/>
    <hyperlink ref="C98" location="Graph1!A1409:A1440" display="グラフ"/>
    <hyperlink ref="C100" location="Graph1!A1441:A1472" display="グラフ"/>
    <hyperlink ref="C122" location="Graph1!A1793:A1824" display="グラフ"/>
    <hyperlink ref="C104" location="Graph1!A1505:A1536" display="グラフ"/>
    <hyperlink ref="C106" location="Graph1!A1537:A1568" display="グラフ"/>
    <hyperlink ref="C108" location="Graph1!A1569:A1600" display="グラフ"/>
    <hyperlink ref="C110" location="Graph1!A1601:A1632" display="グラフ"/>
    <hyperlink ref="C112" location="Graph1!A1633:A1664" display="グラフ"/>
    <hyperlink ref="C114" location="Graph1!A1665:A1696" display="グラフ"/>
    <hyperlink ref="C116" location="Graph1!A1697:A1728" display="グラフ"/>
    <hyperlink ref="C118" location="Graph1!A1729:A1760" display="グラフ"/>
    <hyperlink ref="C120" location="Graph1!A1761:A1792" display="グラフ"/>
    <hyperlink ref="C102:C103" location="Graph1!A1333:A1365" display="グラフ"/>
    <hyperlink ref="C103" location="'地価公示 詳細'!A98" display="詳細"/>
    <hyperlink ref="C102" location="Graph1!A1473:A1504" display="グラフ"/>
    <hyperlink ref="C124:C125" location="Graph1!A1570:A1602" display="グラフ"/>
    <hyperlink ref="C126:C127" location="Graph1!A1600:A1632" display="グラフ"/>
    <hyperlink ref="C128:C129" location="Graph1!A1629:A1661" display="グラフ"/>
    <hyperlink ref="C125" location="'地価公示 詳細'!A120" display="詳細"/>
    <hyperlink ref="C127" location="'地価公示 詳細'!A122" display="詳細"/>
    <hyperlink ref="C129" location="'地価公示 詳細'!A124" display="詳細"/>
    <hyperlink ref="C124" location="Graph1!A1825:A1856" display="グラフ"/>
    <hyperlink ref="C126" location="Graph1!A1857:A1888" display="グラフ"/>
    <hyperlink ref="C128" location="Graph1!A1889:A1920" display="グラフ"/>
    <hyperlink ref="C130:C131" location="Graph1!A1629:A1661" display="グラフ"/>
    <hyperlink ref="C131" location="'地価公示 詳細'!A126" display="詳細"/>
    <hyperlink ref="C130" location="Graph1!A1921:A1952" display="グラフ"/>
  </hyperlinks>
  <printOptions horizontalCentered="1"/>
  <pageMargins left="0" right="0" top="0.7874015748031497" bottom="0.1968503937007874" header="0.5118110236220472" footer="0.5118110236220472"/>
  <pageSetup orientation="landscape" paperSize="9" scale="60" r:id="rId1"/>
</worksheet>
</file>

<file path=xl/worksheets/sheet2.xml><?xml version="1.0" encoding="utf-8"?>
<worksheet xmlns="http://schemas.openxmlformats.org/spreadsheetml/2006/main" xmlns:r="http://schemas.openxmlformats.org/officeDocument/2006/relationships">
  <sheetPr codeName="Sheet7"/>
  <dimension ref="A1:O127"/>
  <sheetViews>
    <sheetView showGridLines="0" zoomScaleSheetLayoutView="100" workbookViewId="0" topLeftCell="A1">
      <pane ySplit="5" topLeftCell="BM6" activePane="bottomLeft" state="frozen"/>
      <selection pane="topLeft" activeCell="D10" sqref="D10"/>
      <selection pane="bottomLeft" activeCell="A6" sqref="A6:A7"/>
    </sheetView>
  </sheetViews>
  <sheetFormatPr defaultColWidth="9.00390625" defaultRowHeight="19.5" customHeight="1"/>
  <cols>
    <col min="1" max="1" width="8.625" style="3" customWidth="1"/>
    <col min="2" max="2" width="8.125" style="5" customWidth="1"/>
    <col min="3" max="3" width="8.625" style="5" customWidth="1"/>
    <col min="4" max="4" width="10.625" style="5" customWidth="1"/>
    <col min="5" max="5" width="0.875" style="5" customWidth="1"/>
    <col min="6" max="6" width="24.625" style="5" customWidth="1"/>
    <col min="7" max="7" width="0.875" style="5" customWidth="1"/>
    <col min="8" max="8" width="12.125" style="5" customWidth="1"/>
    <col min="9" max="9" width="14.625" style="5" customWidth="1"/>
    <col min="10" max="10" width="14.75390625" style="5" customWidth="1"/>
    <col min="11" max="11" width="14.625" style="5" customWidth="1"/>
    <col min="12" max="12" width="2.625" style="4" customWidth="1"/>
    <col min="13" max="16384" width="9.00390625" style="4" customWidth="1"/>
  </cols>
  <sheetData>
    <row r="1" spans="1:11" s="2" customFormat="1" ht="30" customHeight="1">
      <c r="A1" s="20" t="s">
        <v>26</v>
      </c>
      <c r="B1" s="1"/>
      <c r="C1" s="1"/>
      <c r="D1" s="1"/>
      <c r="E1" s="1"/>
      <c r="F1" s="1"/>
      <c r="G1" s="1"/>
      <c r="H1" s="1"/>
      <c r="I1" s="1"/>
      <c r="J1" s="1"/>
      <c r="K1" s="1"/>
    </row>
    <row r="2" spans="1:11" s="2" customFormat="1" ht="15" customHeight="1">
      <c r="A2" s="23"/>
      <c r="B2" s="20"/>
      <c r="C2" s="1"/>
      <c r="D2" s="1"/>
      <c r="E2" s="1"/>
      <c r="F2" s="1"/>
      <c r="G2" s="1"/>
      <c r="H2" s="1"/>
      <c r="K2" s="1"/>
    </row>
    <row r="3" spans="1:11" s="2" customFormat="1" ht="15" customHeight="1">
      <c r="A3" s="23"/>
      <c r="B3" s="1"/>
      <c r="C3" s="1"/>
      <c r="D3" s="1"/>
      <c r="E3" s="1"/>
      <c r="F3" s="1"/>
      <c r="G3" s="1"/>
      <c r="H3" s="1"/>
      <c r="I3" s="1"/>
      <c r="J3" s="1"/>
      <c r="K3" s="1"/>
    </row>
    <row r="4" spans="1:12" s="10" customFormat="1" ht="15" customHeight="1">
      <c r="A4" s="467" t="s">
        <v>83</v>
      </c>
      <c r="B4" s="470" t="s">
        <v>457</v>
      </c>
      <c r="C4" s="470" t="s">
        <v>458</v>
      </c>
      <c r="D4" s="470" t="s">
        <v>459</v>
      </c>
      <c r="E4" s="473" t="s">
        <v>460</v>
      </c>
      <c r="F4" s="474"/>
      <c r="G4" s="475"/>
      <c r="H4" s="470" t="s">
        <v>461</v>
      </c>
      <c r="I4" s="465" t="s">
        <v>462</v>
      </c>
      <c r="J4" s="465" t="s">
        <v>463</v>
      </c>
      <c r="K4" s="465" t="s">
        <v>464</v>
      </c>
      <c r="L4" s="461" t="s">
        <v>467</v>
      </c>
    </row>
    <row r="5" spans="1:12" s="10" customFormat="1" ht="15" customHeight="1">
      <c r="A5" s="468"/>
      <c r="B5" s="471"/>
      <c r="C5" s="471"/>
      <c r="D5" s="471"/>
      <c r="E5" s="476"/>
      <c r="F5" s="477"/>
      <c r="G5" s="478"/>
      <c r="H5" s="471"/>
      <c r="I5" s="466"/>
      <c r="J5" s="466"/>
      <c r="K5" s="466"/>
      <c r="L5" s="462"/>
    </row>
    <row r="6" spans="1:12" s="13" customFormat="1" ht="15" customHeight="1">
      <c r="A6" s="454" t="s">
        <v>161</v>
      </c>
      <c r="B6" s="469">
        <v>129</v>
      </c>
      <c r="C6" s="88" t="s">
        <v>469</v>
      </c>
      <c r="D6" s="345" t="s">
        <v>473</v>
      </c>
      <c r="E6" s="89"/>
      <c r="F6" s="472" t="s">
        <v>492</v>
      </c>
      <c r="G6" s="90"/>
      <c r="H6" s="469" t="s">
        <v>514</v>
      </c>
      <c r="I6" s="463" t="s">
        <v>556</v>
      </c>
      <c r="J6" s="88" t="s">
        <v>558</v>
      </c>
      <c r="K6" s="88" t="s">
        <v>585</v>
      </c>
      <c r="L6" s="464" t="s">
        <v>466</v>
      </c>
    </row>
    <row r="7" spans="1:12" s="13" customFormat="1" ht="15" customHeight="1">
      <c r="A7" s="395"/>
      <c r="B7" s="384"/>
      <c r="C7" s="91" t="s">
        <v>480</v>
      </c>
      <c r="D7" s="312" t="s">
        <v>474</v>
      </c>
      <c r="E7" s="92"/>
      <c r="F7" s="452"/>
      <c r="G7" s="93"/>
      <c r="H7" s="448"/>
      <c r="I7" s="448"/>
      <c r="J7" s="94" t="s">
        <v>559</v>
      </c>
      <c r="K7" s="95" t="s">
        <v>586</v>
      </c>
      <c r="L7" s="445"/>
    </row>
    <row r="8" spans="1:12" s="13" customFormat="1" ht="15" customHeight="1">
      <c r="A8" s="394" t="s">
        <v>163</v>
      </c>
      <c r="B8" s="385">
        <v>155</v>
      </c>
      <c r="C8" s="96" t="s">
        <v>470</v>
      </c>
      <c r="D8" s="309" t="s">
        <v>473</v>
      </c>
      <c r="E8" s="97"/>
      <c r="F8" s="397" t="s">
        <v>418</v>
      </c>
      <c r="G8" s="11"/>
      <c r="H8" s="385" t="s">
        <v>515</v>
      </c>
      <c r="I8" s="385" t="s">
        <v>556</v>
      </c>
      <c r="J8" s="98" t="s">
        <v>560</v>
      </c>
      <c r="K8" s="98" t="s">
        <v>587</v>
      </c>
      <c r="L8" s="446" t="s">
        <v>466</v>
      </c>
    </row>
    <row r="9" spans="1:12" s="13" customFormat="1" ht="15" customHeight="1">
      <c r="A9" s="395"/>
      <c r="B9" s="396"/>
      <c r="C9" s="99" t="s">
        <v>481</v>
      </c>
      <c r="D9" s="310" t="s">
        <v>474</v>
      </c>
      <c r="E9" s="100"/>
      <c r="F9" s="398"/>
      <c r="G9" s="101"/>
      <c r="H9" s="386"/>
      <c r="I9" s="399"/>
      <c r="J9" s="102" t="s">
        <v>561</v>
      </c>
      <c r="K9" s="103" t="s">
        <v>586</v>
      </c>
      <c r="L9" s="446"/>
    </row>
    <row r="10" spans="1:12" s="13" customFormat="1" ht="15" customHeight="1">
      <c r="A10" s="394" t="s">
        <v>164</v>
      </c>
      <c r="B10" s="383">
        <v>177</v>
      </c>
      <c r="C10" s="104" t="s">
        <v>469</v>
      </c>
      <c r="D10" s="311" t="s">
        <v>473</v>
      </c>
      <c r="E10" s="105"/>
      <c r="F10" s="409" t="s">
        <v>493</v>
      </c>
      <c r="G10" s="106"/>
      <c r="H10" s="383" t="s">
        <v>517</v>
      </c>
      <c r="I10" s="424" t="s">
        <v>556</v>
      </c>
      <c r="J10" s="104" t="s">
        <v>560</v>
      </c>
      <c r="K10" s="104" t="s">
        <v>585</v>
      </c>
      <c r="L10" s="418" t="s">
        <v>466</v>
      </c>
    </row>
    <row r="11" spans="1:12" s="13" customFormat="1" ht="15" customHeight="1">
      <c r="A11" s="395"/>
      <c r="B11" s="384"/>
      <c r="C11" s="91" t="s">
        <v>482</v>
      </c>
      <c r="D11" s="312" t="s">
        <v>474</v>
      </c>
      <c r="E11" s="92"/>
      <c r="F11" s="452"/>
      <c r="G11" s="93"/>
      <c r="H11" s="448"/>
      <c r="I11" s="448"/>
      <c r="J11" s="94" t="s">
        <v>562</v>
      </c>
      <c r="K11" s="95" t="s">
        <v>586</v>
      </c>
      <c r="L11" s="418"/>
    </row>
    <row r="12" spans="1:12" s="13" customFormat="1" ht="15" customHeight="1">
      <c r="A12" s="394" t="s">
        <v>165</v>
      </c>
      <c r="B12" s="385">
        <v>137</v>
      </c>
      <c r="C12" s="96" t="s">
        <v>471</v>
      </c>
      <c r="D12" s="309" t="s">
        <v>473</v>
      </c>
      <c r="E12" s="97"/>
      <c r="F12" s="397" t="s">
        <v>494</v>
      </c>
      <c r="G12" s="11"/>
      <c r="H12" s="385" t="s">
        <v>445</v>
      </c>
      <c r="I12" s="385" t="s">
        <v>556</v>
      </c>
      <c r="J12" s="98" t="s">
        <v>560</v>
      </c>
      <c r="K12" s="98" t="s">
        <v>587</v>
      </c>
      <c r="L12" s="446" t="s">
        <v>466</v>
      </c>
    </row>
    <row r="13" spans="1:12" s="13" customFormat="1" ht="15" customHeight="1">
      <c r="A13" s="395"/>
      <c r="B13" s="396"/>
      <c r="C13" s="99" t="s">
        <v>480</v>
      </c>
      <c r="D13" s="310" t="s">
        <v>474</v>
      </c>
      <c r="E13" s="100"/>
      <c r="F13" s="398"/>
      <c r="G13" s="101"/>
      <c r="H13" s="386"/>
      <c r="I13" s="399"/>
      <c r="J13" s="102" t="s">
        <v>563</v>
      </c>
      <c r="K13" s="103" t="s">
        <v>586</v>
      </c>
      <c r="L13" s="446"/>
    </row>
    <row r="14" spans="1:12" s="13" customFormat="1" ht="15" customHeight="1">
      <c r="A14" s="394" t="s">
        <v>166</v>
      </c>
      <c r="B14" s="383">
        <v>232</v>
      </c>
      <c r="C14" s="104" t="s">
        <v>469</v>
      </c>
      <c r="D14" s="311" t="s">
        <v>473</v>
      </c>
      <c r="E14" s="105"/>
      <c r="F14" s="409" t="s">
        <v>495</v>
      </c>
      <c r="G14" s="106"/>
      <c r="H14" s="383" t="s">
        <v>515</v>
      </c>
      <c r="I14" s="424" t="s">
        <v>556</v>
      </c>
      <c r="J14" s="104" t="s">
        <v>560</v>
      </c>
      <c r="K14" s="104" t="s">
        <v>587</v>
      </c>
      <c r="L14" s="418" t="s">
        <v>466</v>
      </c>
    </row>
    <row r="15" spans="1:12" s="13" customFormat="1" ht="15" customHeight="1">
      <c r="A15" s="395"/>
      <c r="B15" s="384"/>
      <c r="C15" s="91" t="s">
        <v>481</v>
      </c>
      <c r="D15" s="312" t="s">
        <v>864</v>
      </c>
      <c r="E15" s="92"/>
      <c r="F15" s="452"/>
      <c r="G15" s="93"/>
      <c r="H15" s="448"/>
      <c r="I15" s="448"/>
      <c r="J15" s="94" t="s">
        <v>564</v>
      </c>
      <c r="K15" s="95" t="s">
        <v>586</v>
      </c>
      <c r="L15" s="418"/>
    </row>
    <row r="16" spans="1:12" s="13" customFormat="1" ht="15" customHeight="1">
      <c r="A16" s="394" t="s">
        <v>167</v>
      </c>
      <c r="B16" s="385">
        <v>289</v>
      </c>
      <c r="C16" s="96" t="s">
        <v>1106</v>
      </c>
      <c r="D16" s="309" t="s">
        <v>473</v>
      </c>
      <c r="E16" s="97"/>
      <c r="F16" s="397" t="s">
        <v>919</v>
      </c>
      <c r="G16" s="11"/>
      <c r="H16" s="387" t="s">
        <v>446</v>
      </c>
      <c r="I16" s="385" t="s">
        <v>1107</v>
      </c>
      <c r="J16" s="98" t="s">
        <v>1100</v>
      </c>
      <c r="K16" s="98" t="s">
        <v>1108</v>
      </c>
      <c r="L16" s="447" t="s">
        <v>466</v>
      </c>
    </row>
    <row r="17" spans="1:12" s="13" customFormat="1" ht="15" customHeight="1">
      <c r="A17" s="395"/>
      <c r="B17" s="396"/>
      <c r="C17" s="99" t="s">
        <v>1109</v>
      </c>
      <c r="D17" s="310" t="s">
        <v>1110</v>
      </c>
      <c r="E17" s="100"/>
      <c r="F17" s="398"/>
      <c r="G17" s="101"/>
      <c r="H17" s="388"/>
      <c r="I17" s="399"/>
      <c r="J17" s="102" t="s">
        <v>1111</v>
      </c>
      <c r="K17" s="103" t="s">
        <v>1105</v>
      </c>
      <c r="L17" s="451"/>
    </row>
    <row r="18" spans="1:12" s="13" customFormat="1" ht="15" customHeight="1">
      <c r="A18" s="394" t="s">
        <v>168</v>
      </c>
      <c r="B18" s="383">
        <v>183</v>
      </c>
      <c r="C18" s="104" t="s">
        <v>469</v>
      </c>
      <c r="D18" s="311" t="s">
        <v>473</v>
      </c>
      <c r="E18" s="105"/>
      <c r="F18" s="409" t="s">
        <v>443</v>
      </c>
      <c r="G18" s="106"/>
      <c r="H18" s="383" t="s">
        <v>447</v>
      </c>
      <c r="I18" s="424" t="s">
        <v>556</v>
      </c>
      <c r="J18" s="104" t="s">
        <v>565</v>
      </c>
      <c r="K18" s="104" t="s">
        <v>585</v>
      </c>
      <c r="L18" s="419" t="s">
        <v>466</v>
      </c>
    </row>
    <row r="19" spans="1:12" s="13" customFormat="1" ht="15" customHeight="1">
      <c r="A19" s="395"/>
      <c r="B19" s="384"/>
      <c r="C19" s="91" t="s">
        <v>483</v>
      </c>
      <c r="D19" s="312" t="s">
        <v>474</v>
      </c>
      <c r="E19" s="92"/>
      <c r="F19" s="452"/>
      <c r="G19" s="93"/>
      <c r="H19" s="384"/>
      <c r="I19" s="448"/>
      <c r="J19" s="94" t="s">
        <v>566</v>
      </c>
      <c r="K19" s="95" t="s">
        <v>586</v>
      </c>
      <c r="L19" s="433"/>
    </row>
    <row r="20" spans="1:12" s="13" customFormat="1" ht="15" customHeight="1">
      <c r="A20" s="394" t="s">
        <v>169</v>
      </c>
      <c r="B20" s="385">
        <v>200</v>
      </c>
      <c r="C20" s="96" t="s">
        <v>472</v>
      </c>
      <c r="D20" s="309" t="s">
        <v>473</v>
      </c>
      <c r="E20" s="97"/>
      <c r="F20" s="397" t="s">
        <v>444</v>
      </c>
      <c r="G20" s="11"/>
      <c r="H20" s="385" t="s">
        <v>448</v>
      </c>
      <c r="I20" s="385" t="s">
        <v>556</v>
      </c>
      <c r="J20" s="98" t="s">
        <v>560</v>
      </c>
      <c r="K20" s="98" t="s">
        <v>585</v>
      </c>
      <c r="L20" s="446" t="s">
        <v>466</v>
      </c>
    </row>
    <row r="21" spans="1:12" s="13" customFormat="1" ht="15" customHeight="1">
      <c r="A21" s="395"/>
      <c r="B21" s="396"/>
      <c r="C21" s="99" t="s">
        <v>484</v>
      </c>
      <c r="D21" s="310" t="s">
        <v>474</v>
      </c>
      <c r="E21" s="100"/>
      <c r="F21" s="398"/>
      <c r="G21" s="101"/>
      <c r="H21" s="399"/>
      <c r="I21" s="399"/>
      <c r="J21" s="102" t="s">
        <v>453</v>
      </c>
      <c r="K21" s="103" t="s">
        <v>586</v>
      </c>
      <c r="L21" s="446"/>
    </row>
    <row r="22" spans="1:12" s="13" customFormat="1" ht="15" customHeight="1">
      <c r="A22" s="394" t="s">
        <v>170</v>
      </c>
      <c r="B22" s="383">
        <v>189</v>
      </c>
      <c r="C22" s="104" t="s">
        <v>469</v>
      </c>
      <c r="D22" s="311" t="s">
        <v>473</v>
      </c>
      <c r="E22" s="105"/>
      <c r="F22" s="409" t="s">
        <v>512</v>
      </c>
      <c r="G22" s="106"/>
      <c r="H22" s="104" t="s">
        <v>449</v>
      </c>
      <c r="I22" s="424" t="s">
        <v>557</v>
      </c>
      <c r="J22" s="104" t="s">
        <v>576</v>
      </c>
      <c r="K22" s="104" t="s">
        <v>587</v>
      </c>
      <c r="L22" s="418" t="s">
        <v>466</v>
      </c>
    </row>
    <row r="23" spans="1:12" s="13" customFormat="1" ht="15" customHeight="1">
      <c r="A23" s="395"/>
      <c r="B23" s="384"/>
      <c r="C23" s="91" t="s">
        <v>483</v>
      </c>
      <c r="D23" s="312" t="s">
        <v>474</v>
      </c>
      <c r="E23" s="92"/>
      <c r="F23" s="438"/>
      <c r="G23" s="93"/>
      <c r="H23" s="142" t="s">
        <v>516</v>
      </c>
      <c r="I23" s="448"/>
      <c r="J23" s="94" t="s">
        <v>563</v>
      </c>
      <c r="K23" s="95" t="s">
        <v>586</v>
      </c>
      <c r="L23" s="418"/>
    </row>
    <row r="24" spans="1:12" s="13" customFormat="1" ht="15" customHeight="1">
      <c r="A24" s="394" t="s">
        <v>171</v>
      </c>
      <c r="B24" s="385">
        <v>99</v>
      </c>
      <c r="C24" s="96" t="s">
        <v>472</v>
      </c>
      <c r="D24" s="309" t="s">
        <v>473</v>
      </c>
      <c r="E24" s="97"/>
      <c r="F24" s="397" t="s">
        <v>497</v>
      </c>
      <c r="G24" s="11"/>
      <c r="H24" s="385" t="s">
        <v>450</v>
      </c>
      <c r="I24" s="385" t="s">
        <v>557</v>
      </c>
      <c r="J24" s="98" t="s">
        <v>568</v>
      </c>
      <c r="K24" s="98" t="s">
        <v>587</v>
      </c>
      <c r="L24" s="446" t="s">
        <v>466</v>
      </c>
    </row>
    <row r="25" spans="1:12" s="13" customFormat="1" ht="15" customHeight="1">
      <c r="A25" s="395"/>
      <c r="B25" s="396"/>
      <c r="C25" s="99" t="s">
        <v>484</v>
      </c>
      <c r="D25" s="310" t="s">
        <v>474</v>
      </c>
      <c r="E25" s="100"/>
      <c r="F25" s="398"/>
      <c r="G25" s="101"/>
      <c r="H25" s="399"/>
      <c r="I25" s="399"/>
      <c r="J25" s="102" t="s">
        <v>569</v>
      </c>
      <c r="K25" s="103" t="s">
        <v>586</v>
      </c>
      <c r="L25" s="446"/>
    </row>
    <row r="26" spans="1:12" s="13" customFormat="1" ht="15" customHeight="1">
      <c r="A26" s="394" t="s">
        <v>172</v>
      </c>
      <c r="B26" s="383">
        <v>135</v>
      </c>
      <c r="C26" s="104" t="s">
        <v>469</v>
      </c>
      <c r="D26" s="311" t="s">
        <v>473</v>
      </c>
      <c r="E26" s="105"/>
      <c r="F26" s="409" t="s">
        <v>498</v>
      </c>
      <c r="G26" s="106"/>
      <c r="H26" s="383" t="s">
        <v>524</v>
      </c>
      <c r="I26" s="424" t="s">
        <v>556</v>
      </c>
      <c r="J26" s="104" t="s">
        <v>568</v>
      </c>
      <c r="K26" s="104" t="s">
        <v>585</v>
      </c>
      <c r="L26" s="418" t="s">
        <v>466</v>
      </c>
    </row>
    <row r="27" spans="1:12" s="13" customFormat="1" ht="15" customHeight="1">
      <c r="A27" s="395"/>
      <c r="B27" s="384"/>
      <c r="C27" s="91" t="s">
        <v>483</v>
      </c>
      <c r="D27" s="312" t="s">
        <v>865</v>
      </c>
      <c r="E27" s="92"/>
      <c r="F27" s="452"/>
      <c r="G27" s="93"/>
      <c r="H27" s="448"/>
      <c r="I27" s="448"/>
      <c r="J27" s="94" t="s">
        <v>570</v>
      </c>
      <c r="K27" s="95" t="s">
        <v>590</v>
      </c>
      <c r="L27" s="418"/>
    </row>
    <row r="28" spans="1:12" s="13" customFormat="1" ht="15" customHeight="1">
      <c r="A28" s="394" t="s">
        <v>173</v>
      </c>
      <c r="B28" s="385">
        <v>165</v>
      </c>
      <c r="C28" s="96" t="s">
        <v>472</v>
      </c>
      <c r="D28" s="309" t="s">
        <v>473</v>
      </c>
      <c r="E28" s="107"/>
      <c r="F28" s="397" t="s">
        <v>499</v>
      </c>
      <c r="G28" s="16"/>
      <c r="H28" s="385" t="s">
        <v>451</v>
      </c>
      <c r="I28" s="385" t="s">
        <v>556</v>
      </c>
      <c r="J28" s="96" t="s">
        <v>568</v>
      </c>
      <c r="K28" s="96" t="s">
        <v>585</v>
      </c>
      <c r="L28" s="446" t="s">
        <v>466</v>
      </c>
    </row>
    <row r="29" spans="1:12" s="13" customFormat="1" ht="15" customHeight="1">
      <c r="A29" s="395"/>
      <c r="B29" s="396"/>
      <c r="C29" s="99" t="s">
        <v>484</v>
      </c>
      <c r="D29" s="310" t="s">
        <v>474</v>
      </c>
      <c r="E29" s="100"/>
      <c r="F29" s="398"/>
      <c r="G29" s="101"/>
      <c r="H29" s="399"/>
      <c r="I29" s="399"/>
      <c r="J29" s="102" t="s">
        <v>571</v>
      </c>
      <c r="K29" s="103" t="s">
        <v>586</v>
      </c>
      <c r="L29" s="446"/>
    </row>
    <row r="30" spans="1:12" s="13" customFormat="1" ht="15" customHeight="1">
      <c r="A30" s="394" t="s">
        <v>174</v>
      </c>
      <c r="B30" s="383">
        <v>211</v>
      </c>
      <c r="C30" s="104" t="s">
        <v>469</v>
      </c>
      <c r="D30" s="311" t="s">
        <v>473</v>
      </c>
      <c r="E30" s="105"/>
      <c r="F30" s="409" t="s">
        <v>500</v>
      </c>
      <c r="G30" s="106"/>
      <c r="H30" s="383" t="s">
        <v>525</v>
      </c>
      <c r="I30" s="424" t="s">
        <v>557</v>
      </c>
      <c r="J30" s="104" t="s">
        <v>572</v>
      </c>
      <c r="K30" s="104" t="s">
        <v>585</v>
      </c>
      <c r="L30" s="418" t="s">
        <v>466</v>
      </c>
    </row>
    <row r="31" spans="1:12" s="13" customFormat="1" ht="15" customHeight="1">
      <c r="A31" s="395"/>
      <c r="B31" s="384"/>
      <c r="C31" s="91" t="s">
        <v>486</v>
      </c>
      <c r="D31" s="312" t="s">
        <v>865</v>
      </c>
      <c r="E31" s="92"/>
      <c r="F31" s="452"/>
      <c r="G31" s="93"/>
      <c r="H31" s="384"/>
      <c r="I31" s="448"/>
      <c r="J31" s="94" t="s">
        <v>573</v>
      </c>
      <c r="K31" s="95" t="s">
        <v>586</v>
      </c>
      <c r="L31" s="418"/>
    </row>
    <row r="32" spans="1:12" s="13" customFormat="1" ht="15" customHeight="1">
      <c r="A32" s="394" t="s">
        <v>175</v>
      </c>
      <c r="B32" s="385">
        <v>157</v>
      </c>
      <c r="C32" s="96" t="s">
        <v>469</v>
      </c>
      <c r="D32" s="309" t="s">
        <v>473</v>
      </c>
      <c r="E32" s="97"/>
      <c r="F32" s="397" t="s">
        <v>501</v>
      </c>
      <c r="G32" s="11"/>
      <c r="H32" s="385" t="s">
        <v>527</v>
      </c>
      <c r="I32" s="385" t="s">
        <v>556</v>
      </c>
      <c r="J32" s="98" t="s">
        <v>574</v>
      </c>
      <c r="K32" s="98" t="s">
        <v>585</v>
      </c>
      <c r="L32" s="446" t="s">
        <v>466</v>
      </c>
    </row>
    <row r="33" spans="1:12" s="13" customFormat="1" ht="15" customHeight="1">
      <c r="A33" s="395"/>
      <c r="B33" s="396"/>
      <c r="C33" s="99" t="s">
        <v>481</v>
      </c>
      <c r="D33" s="310" t="s">
        <v>475</v>
      </c>
      <c r="E33" s="100"/>
      <c r="F33" s="398"/>
      <c r="G33" s="101"/>
      <c r="H33" s="399"/>
      <c r="I33" s="399"/>
      <c r="J33" s="102" t="s">
        <v>575</v>
      </c>
      <c r="K33" s="103" t="s">
        <v>586</v>
      </c>
      <c r="L33" s="446"/>
    </row>
    <row r="34" spans="1:12" s="13" customFormat="1" ht="15" customHeight="1">
      <c r="A34" s="394" t="s">
        <v>176</v>
      </c>
      <c r="B34" s="383">
        <v>212</v>
      </c>
      <c r="C34" s="104" t="s">
        <v>472</v>
      </c>
      <c r="D34" s="311" t="s">
        <v>473</v>
      </c>
      <c r="E34" s="105"/>
      <c r="F34" s="409" t="s">
        <v>502</v>
      </c>
      <c r="G34" s="106"/>
      <c r="H34" s="383" t="s">
        <v>452</v>
      </c>
      <c r="I34" s="424" t="s">
        <v>557</v>
      </c>
      <c r="J34" s="104" t="s">
        <v>576</v>
      </c>
      <c r="K34" s="104" t="s">
        <v>588</v>
      </c>
      <c r="L34" s="418" t="s">
        <v>466</v>
      </c>
    </row>
    <row r="35" spans="1:12" s="13" customFormat="1" ht="15" customHeight="1">
      <c r="A35" s="395"/>
      <c r="B35" s="384"/>
      <c r="C35" s="91" t="s">
        <v>484</v>
      </c>
      <c r="D35" s="312" t="s">
        <v>474</v>
      </c>
      <c r="E35" s="92"/>
      <c r="F35" s="452"/>
      <c r="G35" s="93"/>
      <c r="H35" s="460"/>
      <c r="I35" s="448"/>
      <c r="J35" s="94" t="s">
        <v>573</v>
      </c>
      <c r="K35" s="95" t="s">
        <v>589</v>
      </c>
      <c r="L35" s="418"/>
    </row>
    <row r="36" spans="1:12" s="13" customFormat="1" ht="15" customHeight="1">
      <c r="A36" s="394" t="s">
        <v>177</v>
      </c>
      <c r="B36" s="385">
        <v>231</v>
      </c>
      <c r="C36" s="96" t="s">
        <v>469</v>
      </c>
      <c r="D36" s="309" t="s">
        <v>473</v>
      </c>
      <c r="E36" s="107"/>
      <c r="F36" s="397" t="s">
        <v>503</v>
      </c>
      <c r="G36" s="16"/>
      <c r="H36" s="385" t="s">
        <v>903</v>
      </c>
      <c r="I36" s="385" t="s">
        <v>557</v>
      </c>
      <c r="J36" s="96" t="s">
        <v>560</v>
      </c>
      <c r="K36" s="98" t="s">
        <v>588</v>
      </c>
      <c r="L36" s="447" t="s">
        <v>466</v>
      </c>
    </row>
    <row r="37" spans="1:12" s="13" customFormat="1" ht="15" customHeight="1">
      <c r="A37" s="455"/>
      <c r="B37" s="456"/>
      <c r="C37" s="351" t="s">
        <v>480</v>
      </c>
      <c r="D37" s="352" t="s">
        <v>474</v>
      </c>
      <c r="E37" s="333"/>
      <c r="F37" s="457"/>
      <c r="G37" s="353"/>
      <c r="H37" s="458"/>
      <c r="I37" s="458"/>
      <c r="J37" s="354" t="s">
        <v>577</v>
      </c>
      <c r="K37" s="355" t="s">
        <v>589</v>
      </c>
      <c r="L37" s="459"/>
    </row>
    <row r="38" spans="1:12" s="13" customFormat="1" ht="15" customHeight="1">
      <c r="A38" s="454" t="s">
        <v>178</v>
      </c>
      <c r="B38" s="391">
        <v>236</v>
      </c>
      <c r="C38" s="110" t="s">
        <v>469</v>
      </c>
      <c r="D38" s="347" t="s">
        <v>473</v>
      </c>
      <c r="E38" s="197"/>
      <c r="F38" s="402" t="s">
        <v>504</v>
      </c>
      <c r="G38" s="145"/>
      <c r="H38" s="391" t="s">
        <v>454</v>
      </c>
      <c r="I38" s="389" t="s">
        <v>556</v>
      </c>
      <c r="J38" s="110" t="s">
        <v>560</v>
      </c>
      <c r="K38" s="110" t="s">
        <v>585</v>
      </c>
      <c r="L38" s="445" t="s">
        <v>466</v>
      </c>
    </row>
    <row r="39" spans="1:12" s="13" customFormat="1" ht="15" customHeight="1">
      <c r="A39" s="395"/>
      <c r="B39" s="384"/>
      <c r="C39" s="91" t="s">
        <v>480</v>
      </c>
      <c r="D39" s="312" t="s">
        <v>474</v>
      </c>
      <c r="E39" s="92"/>
      <c r="F39" s="452"/>
      <c r="G39" s="93"/>
      <c r="H39" s="448"/>
      <c r="I39" s="448"/>
      <c r="J39" s="94" t="s">
        <v>578</v>
      </c>
      <c r="K39" s="95" t="s">
        <v>590</v>
      </c>
      <c r="L39" s="433"/>
    </row>
    <row r="40" spans="1:12" s="13" customFormat="1" ht="15" customHeight="1">
      <c r="A40" s="394" t="s">
        <v>179</v>
      </c>
      <c r="B40" s="385">
        <v>90</v>
      </c>
      <c r="C40" s="96" t="s">
        <v>469</v>
      </c>
      <c r="D40" s="309" t="s">
        <v>473</v>
      </c>
      <c r="E40" s="97"/>
      <c r="F40" s="397" t="s">
        <v>501</v>
      </c>
      <c r="G40" s="11"/>
      <c r="H40" s="385" t="s">
        <v>518</v>
      </c>
      <c r="I40" s="385" t="s">
        <v>556</v>
      </c>
      <c r="J40" s="98" t="s">
        <v>568</v>
      </c>
      <c r="K40" s="98" t="s">
        <v>591</v>
      </c>
      <c r="L40" s="446" t="s">
        <v>466</v>
      </c>
    </row>
    <row r="41" spans="1:12" s="13" customFormat="1" ht="15" customHeight="1">
      <c r="A41" s="395"/>
      <c r="B41" s="396"/>
      <c r="C41" s="99" t="s">
        <v>480</v>
      </c>
      <c r="D41" s="310" t="s">
        <v>474</v>
      </c>
      <c r="E41" s="100"/>
      <c r="F41" s="398"/>
      <c r="G41" s="101"/>
      <c r="H41" s="399"/>
      <c r="I41" s="399"/>
      <c r="J41" s="102" t="s">
        <v>562</v>
      </c>
      <c r="K41" s="103" t="s">
        <v>586</v>
      </c>
      <c r="L41" s="446"/>
    </row>
    <row r="42" spans="1:12" s="13" customFormat="1" ht="15" customHeight="1">
      <c r="A42" s="394" t="s">
        <v>180</v>
      </c>
      <c r="B42" s="383">
        <v>175</v>
      </c>
      <c r="C42" s="104" t="s">
        <v>472</v>
      </c>
      <c r="D42" s="311" t="s">
        <v>473</v>
      </c>
      <c r="E42" s="105"/>
      <c r="F42" s="409" t="s">
        <v>505</v>
      </c>
      <c r="G42" s="106"/>
      <c r="H42" s="383" t="s">
        <v>549</v>
      </c>
      <c r="I42" s="424" t="s">
        <v>557</v>
      </c>
      <c r="J42" s="104" t="s">
        <v>572</v>
      </c>
      <c r="K42" s="104" t="s">
        <v>585</v>
      </c>
      <c r="L42" s="418" t="s">
        <v>466</v>
      </c>
    </row>
    <row r="43" spans="1:12" s="13" customFormat="1" ht="15" customHeight="1">
      <c r="A43" s="395"/>
      <c r="B43" s="384"/>
      <c r="C43" s="91" t="s">
        <v>484</v>
      </c>
      <c r="D43" s="312" t="s">
        <v>865</v>
      </c>
      <c r="E43" s="92"/>
      <c r="F43" s="452"/>
      <c r="G43" s="93"/>
      <c r="H43" s="448"/>
      <c r="I43" s="448"/>
      <c r="J43" s="94" t="s">
        <v>566</v>
      </c>
      <c r="K43" s="95" t="s">
        <v>586</v>
      </c>
      <c r="L43" s="418"/>
    </row>
    <row r="44" spans="1:12" s="13" customFormat="1" ht="15" customHeight="1">
      <c r="A44" s="394" t="s">
        <v>181</v>
      </c>
      <c r="B44" s="385">
        <v>188</v>
      </c>
      <c r="C44" s="96" t="s">
        <v>469</v>
      </c>
      <c r="D44" s="309" t="s">
        <v>473</v>
      </c>
      <c r="E44" s="97"/>
      <c r="F44" s="397" t="s">
        <v>506</v>
      </c>
      <c r="G44" s="11"/>
      <c r="H44" s="385" t="s">
        <v>550</v>
      </c>
      <c r="I44" s="385" t="s">
        <v>556</v>
      </c>
      <c r="J44" s="96" t="s">
        <v>560</v>
      </c>
      <c r="K44" s="98" t="s">
        <v>587</v>
      </c>
      <c r="L44" s="446" t="s">
        <v>466</v>
      </c>
    </row>
    <row r="45" spans="1:12" s="13" customFormat="1" ht="15" customHeight="1">
      <c r="A45" s="453"/>
      <c r="B45" s="396"/>
      <c r="C45" s="99" t="s">
        <v>481</v>
      </c>
      <c r="D45" s="310" t="s">
        <v>474</v>
      </c>
      <c r="E45" s="100"/>
      <c r="F45" s="398"/>
      <c r="G45" s="101"/>
      <c r="H45" s="399"/>
      <c r="I45" s="399"/>
      <c r="J45" s="102" t="s">
        <v>561</v>
      </c>
      <c r="K45" s="103" t="s">
        <v>586</v>
      </c>
      <c r="L45" s="446"/>
    </row>
    <row r="46" spans="1:12" s="13" customFormat="1" ht="15" customHeight="1">
      <c r="A46" s="394" t="s">
        <v>182</v>
      </c>
      <c r="B46" s="383">
        <v>131</v>
      </c>
      <c r="C46" s="104" t="s">
        <v>469</v>
      </c>
      <c r="D46" s="311" t="s">
        <v>473</v>
      </c>
      <c r="E46" s="105"/>
      <c r="F46" s="409" t="s">
        <v>417</v>
      </c>
      <c r="G46" s="106"/>
      <c r="H46" s="383" t="s">
        <v>551</v>
      </c>
      <c r="I46" s="424" t="s">
        <v>556</v>
      </c>
      <c r="J46" s="104" t="s">
        <v>574</v>
      </c>
      <c r="K46" s="104" t="s">
        <v>585</v>
      </c>
      <c r="L46" s="418" t="s">
        <v>466</v>
      </c>
    </row>
    <row r="47" spans="1:12" s="13" customFormat="1" ht="15" customHeight="1">
      <c r="A47" s="395"/>
      <c r="B47" s="384"/>
      <c r="C47" s="91" t="s">
        <v>480</v>
      </c>
      <c r="D47" s="312" t="s">
        <v>474</v>
      </c>
      <c r="E47" s="92"/>
      <c r="F47" s="452"/>
      <c r="G47" s="93"/>
      <c r="H47" s="448"/>
      <c r="I47" s="448"/>
      <c r="J47" s="94" t="s">
        <v>567</v>
      </c>
      <c r="K47" s="95" t="s">
        <v>586</v>
      </c>
      <c r="L47" s="418"/>
    </row>
    <row r="48" spans="1:12" s="13" customFormat="1" ht="15" customHeight="1">
      <c r="A48" s="394" t="s">
        <v>183</v>
      </c>
      <c r="B48" s="385">
        <v>149</v>
      </c>
      <c r="C48" s="96" t="s">
        <v>469</v>
      </c>
      <c r="D48" s="309" t="s">
        <v>473</v>
      </c>
      <c r="E48" s="97"/>
      <c r="F48" s="397" t="s">
        <v>507</v>
      </c>
      <c r="G48" s="11"/>
      <c r="H48" s="385" t="s">
        <v>520</v>
      </c>
      <c r="I48" s="385" t="s">
        <v>556</v>
      </c>
      <c r="J48" s="98" t="s">
        <v>568</v>
      </c>
      <c r="K48" s="98" t="s">
        <v>585</v>
      </c>
      <c r="L48" s="446" t="s">
        <v>466</v>
      </c>
    </row>
    <row r="49" spans="1:12" s="13" customFormat="1" ht="15" customHeight="1">
      <c r="A49" s="395"/>
      <c r="B49" s="396"/>
      <c r="C49" s="99" t="s">
        <v>480</v>
      </c>
      <c r="D49" s="310" t="s">
        <v>474</v>
      </c>
      <c r="E49" s="100"/>
      <c r="F49" s="398"/>
      <c r="G49" s="101"/>
      <c r="H49" s="399"/>
      <c r="I49" s="399"/>
      <c r="J49" s="102" t="s">
        <v>579</v>
      </c>
      <c r="K49" s="103" t="s">
        <v>586</v>
      </c>
      <c r="L49" s="446"/>
    </row>
    <row r="50" spans="1:12" s="13" customFormat="1" ht="15" customHeight="1">
      <c r="A50" s="394" t="s">
        <v>184</v>
      </c>
      <c r="B50" s="383">
        <v>222</v>
      </c>
      <c r="C50" s="104" t="s">
        <v>469</v>
      </c>
      <c r="D50" s="311" t="s">
        <v>473</v>
      </c>
      <c r="E50" s="105"/>
      <c r="F50" s="409" t="s">
        <v>509</v>
      </c>
      <c r="G50" s="106"/>
      <c r="H50" s="383" t="s">
        <v>552</v>
      </c>
      <c r="I50" s="424" t="s">
        <v>556</v>
      </c>
      <c r="J50" s="104" t="s">
        <v>560</v>
      </c>
      <c r="K50" s="104" t="s">
        <v>587</v>
      </c>
      <c r="L50" s="418" t="s">
        <v>466</v>
      </c>
    </row>
    <row r="51" spans="1:12" s="13" customFormat="1" ht="15" customHeight="1">
      <c r="A51" s="395"/>
      <c r="B51" s="384"/>
      <c r="C51" s="91" t="s">
        <v>480</v>
      </c>
      <c r="D51" s="312" t="s">
        <v>474</v>
      </c>
      <c r="E51" s="92"/>
      <c r="F51" s="452"/>
      <c r="G51" s="93"/>
      <c r="H51" s="384"/>
      <c r="I51" s="448"/>
      <c r="J51" s="94" t="s">
        <v>562</v>
      </c>
      <c r="K51" s="95" t="s">
        <v>586</v>
      </c>
      <c r="L51" s="418"/>
    </row>
    <row r="52" spans="1:12" s="13" customFormat="1" ht="15" customHeight="1">
      <c r="A52" s="394" t="s">
        <v>185</v>
      </c>
      <c r="B52" s="385">
        <v>164</v>
      </c>
      <c r="C52" s="96" t="s">
        <v>469</v>
      </c>
      <c r="D52" s="309" t="s">
        <v>473</v>
      </c>
      <c r="E52" s="97"/>
      <c r="F52" s="397" t="s">
        <v>418</v>
      </c>
      <c r="G52" s="11"/>
      <c r="H52" s="385" t="s">
        <v>421</v>
      </c>
      <c r="I52" s="385" t="s">
        <v>556</v>
      </c>
      <c r="J52" s="96" t="s">
        <v>560</v>
      </c>
      <c r="K52" s="108" t="s">
        <v>585</v>
      </c>
      <c r="L52" s="446" t="s">
        <v>466</v>
      </c>
    </row>
    <row r="53" spans="1:12" s="13" customFormat="1" ht="15" customHeight="1">
      <c r="A53" s="395"/>
      <c r="B53" s="396"/>
      <c r="C53" s="99" t="s">
        <v>480</v>
      </c>
      <c r="D53" s="310" t="s">
        <v>474</v>
      </c>
      <c r="E53" s="100"/>
      <c r="F53" s="398"/>
      <c r="G53" s="101"/>
      <c r="H53" s="399"/>
      <c r="I53" s="399"/>
      <c r="J53" s="102" t="s">
        <v>580</v>
      </c>
      <c r="K53" s="147" t="s">
        <v>590</v>
      </c>
      <c r="L53" s="446"/>
    </row>
    <row r="54" spans="1:12" s="13" customFormat="1" ht="15" customHeight="1">
      <c r="A54" s="394" t="s">
        <v>186</v>
      </c>
      <c r="B54" s="383">
        <v>131</v>
      </c>
      <c r="C54" s="104" t="s">
        <v>469</v>
      </c>
      <c r="D54" s="311" t="s">
        <v>473</v>
      </c>
      <c r="E54" s="105"/>
      <c r="F54" s="409" t="s">
        <v>510</v>
      </c>
      <c r="G54" s="106"/>
      <c r="H54" s="383" t="s">
        <v>553</v>
      </c>
      <c r="I54" s="424" t="s">
        <v>556</v>
      </c>
      <c r="J54" s="104" t="s">
        <v>581</v>
      </c>
      <c r="K54" s="104" t="s">
        <v>585</v>
      </c>
      <c r="L54" s="418" t="s">
        <v>466</v>
      </c>
    </row>
    <row r="55" spans="1:12" s="13" customFormat="1" ht="15" customHeight="1">
      <c r="A55" s="395"/>
      <c r="B55" s="384"/>
      <c r="C55" s="91" t="s">
        <v>486</v>
      </c>
      <c r="D55" s="312" t="s">
        <v>474</v>
      </c>
      <c r="E55" s="92"/>
      <c r="F55" s="452"/>
      <c r="G55" s="93"/>
      <c r="H55" s="448"/>
      <c r="I55" s="448"/>
      <c r="J55" s="94" t="s">
        <v>426</v>
      </c>
      <c r="K55" s="95" t="s">
        <v>586</v>
      </c>
      <c r="L55" s="418"/>
    </row>
    <row r="56" spans="1:12" s="13" customFormat="1" ht="15" customHeight="1">
      <c r="A56" s="394" t="s">
        <v>187</v>
      </c>
      <c r="B56" s="385">
        <v>161</v>
      </c>
      <c r="C56" s="96" t="s">
        <v>471</v>
      </c>
      <c r="D56" s="309" t="s">
        <v>473</v>
      </c>
      <c r="E56" s="107"/>
      <c r="F56" s="397" t="s">
        <v>419</v>
      </c>
      <c r="G56" s="16"/>
      <c r="H56" s="385" t="s">
        <v>422</v>
      </c>
      <c r="I56" s="385" t="s">
        <v>556</v>
      </c>
      <c r="J56" s="96" t="s">
        <v>560</v>
      </c>
      <c r="K56" s="108" t="s">
        <v>585</v>
      </c>
      <c r="L56" s="447" t="s">
        <v>466</v>
      </c>
    </row>
    <row r="57" spans="1:12" s="13" customFormat="1" ht="15" customHeight="1">
      <c r="A57" s="395"/>
      <c r="B57" s="396"/>
      <c r="C57" s="99" t="s">
        <v>483</v>
      </c>
      <c r="D57" s="310" t="s">
        <v>474</v>
      </c>
      <c r="E57" s="100"/>
      <c r="F57" s="398"/>
      <c r="G57" s="101"/>
      <c r="H57" s="399"/>
      <c r="I57" s="399"/>
      <c r="J57" s="102" t="s">
        <v>582</v>
      </c>
      <c r="K57" s="147" t="s">
        <v>590</v>
      </c>
      <c r="L57" s="451"/>
    </row>
    <row r="58" spans="1:12" s="13" customFormat="1" ht="15" customHeight="1">
      <c r="A58" s="394" t="s">
        <v>188</v>
      </c>
      <c r="B58" s="383">
        <v>162</v>
      </c>
      <c r="C58" s="104" t="s">
        <v>471</v>
      </c>
      <c r="D58" s="311" t="s">
        <v>473</v>
      </c>
      <c r="E58" s="105"/>
      <c r="F58" s="409" t="s">
        <v>513</v>
      </c>
      <c r="G58" s="106"/>
      <c r="H58" s="383" t="s">
        <v>523</v>
      </c>
      <c r="I58" s="424" t="s">
        <v>557</v>
      </c>
      <c r="J58" s="104" t="s">
        <v>568</v>
      </c>
      <c r="K58" s="104" t="s">
        <v>585</v>
      </c>
      <c r="L58" s="419" t="s">
        <v>466</v>
      </c>
    </row>
    <row r="59" spans="1:12" s="13" customFormat="1" ht="15" customHeight="1">
      <c r="A59" s="395"/>
      <c r="B59" s="384"/>
      <c r="C59" s="91" t="s">
        <v>487</v>
      </c>
      <c r="D59" s="312" t="s">
        <v>474</v>
      </c>
      <c r="E59" s="92"/>
      <c r="F59" s="452"/>
      <c r="G59" s="93"/>
      <c r="H59" s="448"/>
      <c r="I59" s="448"/>
      <c r="J59" s="94" t="s">
        <v>583</v>
      </c>
      <c r="K59" s="95" t="s">
        <v>586</v>
      </c>
      <c r="L59" s="433"/>
    </row>
    <row r="60" spans="1:12" s="13" customFormat="1" ht="15" customHeight="1">
      <c r="A60" s="394" t="s">
        <v>189</v>
      </c>
      <c r="B60" s="385">
        <v>103</v>
      </c>
      <c r="C60" s="96" t="s">
        <v>469</v>
      </c>
      <c r="D60" s="309" t="s">
        <v>473</v>
      </c>
      <c r="E60" s="107"/>
      <c r="F60" s="406" t="s">
        <v>511</v>
      </c>
      <c r="G60" s="16"/>
      <c r="H60" s="385" t="s">
        <v>555</v>
      </c>
      <c r="I60" s="385" t="s">
        <v>556</v>
      </c>
      <c r="J60" s="96" t="s">
        <v>560</v>
      </c>
      <c r="K60" s="108" t="s">
        <v>592</v>
      </c>
      <c r="L60" s="446" t="s">
        <v>466</v>
      </c>
    </row>
    <row r="61" spans="1:12" s="13" customFormat="1" ht="15" customHeight="1">
      <c r="A61" s="395"/>
      <c r="B61" s="386"/>
      <c r="C61" s="99" t="s">
        <v>480</v>
      </c>
      <c r="D61" s="346" t="s">
        <v>474</v>
      </c>
      <c r="E61" s="115"/>
      <c r="F61" s="407"/>
      <c r="G61" s="18"/>
      <c r="H61" s="443"/>
      <c r="I61" s="443"/>
      <c r="J61" s="116" t="s">
        <v>584</v>
      </c>
      <c r="K61" s="147" t="s">
        <v>593</v>
      </c>
      <c r="L61" s="446"/>
    </row>
    <row r="62" spans="1:12" s="13" customFormat="1" ht="15" customHeight="1">
      <c r="A62" s="394" t="s">
        <v>940</v>
      </c>
      <c r="B62" s="391">
        <v>169</v>
      </c>
      <c r="C62" s="110" t="s">
        <v>469</v>
      </c>
      <c r="D62" s="347" t="s">
        <v>473</v>
      </c>
      <c r="E62" s="197"/>
      <c r="F62" s="402" t="s">
        <v>919</v>
      </c>
      <c r="G62" s="145"/>
      <c r="H62" s="391" t="s">
        <v>520</v>
      </c>
      <c r="I62" s="391" t="s">
        <v>557</v>
      </c>
      <c r="J62" s="110" t="s">
        <v>869</v>
      </c>
      <c r="K62" s="110" t="s">
        <v>870</v>
      </c>
      <c r="L62" s="445" t="s">
        <v>466</v>
      </c>
    </row>
    <row r="63" spans="1:12" s="13" customFormat="1" ht="15" customHeight="1">
      <c r="A63" s="395"/>
      <c r="B63" s="384"/>
      <c r="C63" s="91" t="s">
        <v>920</v>
      </c>
      <c r="D63" s="312" t="s">
        <v>921</v>
      </c>
      <c r="E63" s="92"/>
      <c r="F63" s="403"/>
      <c r="G63" s="93"/>
      <c r="H63" s="405"/>
      <c r="I63" s="405"/>
      <c r="J63" s="94" t="s">
        <v>922</v>
      </c>
      <c r="K63" s="95" t="s">
        <v>815</v>
      </c>
      <c r="L63" s="445"/>
    </row>
    <row r="64" spans="1:12" s="13" customFormat="1" ht="15" customHeight="1">
      <c r="A64" s="394" t="s">
        <v>941</v>
      </c>
      <c r="B64" s="385">
        <v>286</v>
      </c>
      <c r="C64" s="96" t="s">
        <v>469</v>
      </c>
      <c r="D64" s="309" t="s">
        <v>473</v>
      </c>
      <c r="E64" s="107"/>
      <c r="F64" s="397" t="s">
        <v>919</v>
      </c>
      <c r="G64" s="16"/>
      <c r="H64" s="385" t="s">
        <v>528</v>
      </c>
      <c r="I64" s="385" t="s">
        <v>557</v>
      </c>
      <c r="J64" s="96" t="s">
        <v>869</v>
      </c>
      <c r="K64" s="108" t="s">
        <v>873</v>
      </c>
      <c r="L64" s="446" t="s">
        <v>466</v>
      </c>
    </row>
    <row r="65" spans="1:12" s="13" customFormat="1" ht="15" customHeight="1">
      <c r="A65" s="395"/>
      <c r="B65" s="396"/>
      <c r="C65" s="98" t="s">
        <v>923</v>
      </c>
      <c r="D65" s="310" t="s">
        <v>924</v>
      </c>
      <c r="E65" s="100"/>
      <c r="F65" s="398"/>
      <c r="G65" s="101"/>
      <c r="H65" s="399"/>
      <c r="I65" s="399"/>
      <c r="J65" s="102" t="s">
        <v>925</v>
      </c>
      <c r="K65" s="103" t="s">
        <v>815</v>
      </c>
      <c r="L65" s="447"/>
    </row>
    <row r="66" spans="1:12" s="13" customFormat="1" ht="15" customHeight="1">
      <c r="A66" s="394" t="s">
        <v>770</v>
      </c>
      <c r="B66" s="383">
        <v>273</v>
      </c>
      <c r="C66" s="104" t="s">
        <v>469</v>
      </c>
      <c r="D66" s="311" t="s">
        <v>473</v>
      </c>
      <c r="E66" s="105"/>
      <c r="F66" s="409" t="s">
        <v>948</v>
      </c>
      <c r="G66" s="106"/>
      <c r="H66" s="104" t="s">
        <v>424</v>
      </c>
      <c r="I66" s="424" t="s">
        <v>606</v>
      </c>
      <c r="J66" s="104" t="s">
        <v>560</v>
      </c>
      <c r="K66" s="104" t="s">
        <v>949</v>
      </c>
      <c r="L66" s="418" t="s">
        <v>466</v>
      </c>
    </row>
    <row r="67" spans="1:12" s="13" customFormat="1" ht="15" customHeight="1">
      <c r="A67" s="395"/>
      <c r="B67" s="384"/>
      <c r="C67" s="91" t="s">
        <v>950</v>
      </c>
      <c r="D67" s="312" t="s">
        <v>951</v>
      </c>
      <c r="E67" s="92"/>
      <c r="F67" s="452"/>
      <c r="G67" s="93"/>
      <c r="H67" s="146" t="s">
        <v>952</v>
      </c>
      <c r="I67" s="448"/>
      <c r="J67" s="94" t="s">
        <v>953</v>
      </c>
      <c r="K67" s="95" t="s">
        <v>955</v>
      </c>
      <c r="L67" s="418"/>
    </row>
    <row r="68" spans="1:12" s="13" customFormat="1" ht="15" customHeight="1">
      <c r="A68" s="394" t="s">
        <v>771</v>
      </c>
      <c r="B68" s="385">
        <v>180</v>
      </c>
      <c r="C68" s="96" t="s">
        <v>469</v>
      </c>
      <c r="D68" s="309" t="s">
        <v>473</v>
      </c>
      <c r="E68" s="97"/>
      <c r="F68" s="397" t="s">
        <v>501</v>
      </c>
      <c r="G68" s="11"/>
      <c r="H68" s="385" t="s">
        <v>523</v>
      </c>
      <c r="I68" s="385" t="s">
        <v>956</v>
      </c>
      <c r="J68" s="98" t="s">
        <v>560</v>
      </c>
      <c r="K68" s="98" t="s">
        <v>949</v>
      </c>
      <c r="L68" s="434" t="s">
        <v>466</v>
      </c>
    </row>
    <row r="69" spans="1:12" s="13" customFormat="1" ht="15" customHeight="1">
      <c r="A69" s="455"/>
      <c r="B69" s="456"/>
      <c r="C69" s="351" t="s">
        <v>957</v>
      </c>
      <c r="D69" s="352" t="s">
        <v>951</v>
      </c>
      <c r="E69" s="333"/>
      <c r="F69" s="457"/>
      <c r="G69" s="353"/>
      <c r="H69" s="458"/>
      <c r="I69" s="458"/>
      <c r="J69" s="354" t="s">
        <v>958</v>
      </c>
      <c r="K69" s="355" t="s">
        <v>959</v>
      </c>
      <c r="L69" s="439"/>
    </row>
    <row r="70" spans="1:12" s="13" customFormat="1" ht="15" customHeight="1">
      <c r="A70" s="454" t="s">
        <v>773</v>
      </c>
      <c r="B70" s="391">
        <v>515</v>
      </c>
      <c r="C70" s="110" t="s">
        <v>1098</v>
      </c>
      <c r="D70" s="347" t="s">
        <v>473</v>
      </c>
      <c r="E70" s="197"/>
      <c r="F70" s="402" t="s">
        <v>1099</v>
      </c>
      <c r="G70" s="145"/>
      <c r="H70" s="389" t="s">
        <v>423</v>
      </c>
      <c r="I70" s="389" t="s">
        <v>557</v>
      </c>
      <c r="J70" s="110" t="s">
        <v>1100</v>
      </c>
      <c r="K70" s="110" t="s">
        <v>1101</v>
      </c>
      <c r="L70" s="433" t="s">
        <v>466</v>
      </c>
    </row>
    <row r="71" spans="1:12" s="13" customFormat="1" ht="15" customHeight="1">
      <c r="A71" s="395"/>
      <c r="B71" s="384"/>
      <c r="C71" s="91" t="s">
        <v>1102</v>
      </c>
      <c r="D71" s="312" t="s">
        <v>1103</v>
      </c>
      <c r="E71" s="92"/>
      <c r="F71" s="452"/>
      <c r="G71" s="93"/>
      <c r="H71" s="390"/>
      <c r="I71" s="448"/>
      <c r="J71" s="94" t="s">
        <v>1104</v>
      </c>
      <c r="K71" s="95" t="s">
        <v>1105</v>
      </c>
      <c r="L71" s="418"/>
    </row>
    <row r="72" spans="1:13" s="13" customFormat="1" ht="15" customHeight="1">
      <c r="A72" s="449" t="s">
        <v>190</v>
      </c>
      <c r="B72" s="392">
        <v>815</v>
      </c>
      <c r="C72" s="108" t="s">
        <v>470</v>
      </c>
      <c r="D72" s="313" t="s">
        <v>594</v>
      </c>
      <c r="E72" s="158"/>
      <c r="F72" s="406" t="s">
        <v>420</v>
      </c>
      <c r="G72" s="72"/>
      <c r="H72" s="392"/>
      <c r="I72" s="392" t="s">
        <v>606</v>
      </c>
      <c r="J72" s="108" t="s">
        <v>560</v>
      </c>
      <c r="K72" s="108" t="s">
        <v>588</v>
      </c>
      <c r="L72" s="434" t="s">
        <v>466</v>
      </c>
      <c r="M72" s="38"/>
    </row>
    <row r="73" spans="1:13" s="13" customFormat="1" ht="15" customHeight="1">
      <c r="A73" s="450"/>
      <c r="B73" s="417"/>
      <c r="C73" s="99" t="s">
        <v>480</v>
      </c>
      <c r="D73" s="314"/>
      <c r="E73" s="153"/>
      <c r="F73" s="407"/>
      <c r="G73" s="39"/>
      <c r="H73" s="393"/>
      <c r="I73" s="393"/>
      <c r="J73" s="154" t="s">
        <v>625</v>
      </c>
      <c r="K73" s="147" t="s">
        <v>589</v>
      </c>
      <c r="L73" s="434"/>
      <c r="M73" s="38"/>
    </row>
    <row r="74" spans="1:12" s="13" customFormat="1" ht="15" customHeight="1">
      <c r="A74" s="436" t="s">
        <v>191</v>
      </c>
      <c r="B74" s="383">
        <v>125</v>
      </c>
      <c r="C74" s="104" t="s">
        <v>469</v>
      </c>
      <c r="D74" s="311" t="s">
        <v>595</v>
      </c>
      <c r="E74" s="105"/>
      <c r="F74" s="409" t="s">
        <v>637</v>
      </c>
      <c r="G74" s="106"/>
      <c r="H74" s="383" t="s">
        <v>425</v>
      </c>
      <c r="I74" s="424" t="s">
        <v>556</v>
      </c>
      <c r="J74" s="104" t="s">
        <v>560</v>
      </c>
      <c r="K74" s="104" t="s">
        <v>654</v>
      </c>
      <c r="L74" s="418" t="s">
        <v>466</v>
      </c>
    </row>
    <row r="75" spans="1:12" s="13" customFormat="1" ht="15" customHeight="1">
      <c r="A75" s="401"/>
      <c r="B75" s="384"/>
      <c r="C75" s="91" t="s">
        <v>488</v>
      </c>
      <c r="D75" s="312" t="s">
        <v>596</v>
      </c>
      <c r="E75" s="92"/>
      <c r="F75" s="403"/>
      <c r="G75" s="93"/>
      <c r="H75" s="425"/>
      <c r="I75" s="425"/>
      <c r="J75" s="94" t="s">
        <v>626</v>
      </c>
      <c r="K75" s="95" t="s">
        <v>655</v>
      </c>
      <c r="L75" s="418"/>
    </row>
    <row r="76" spans="1:15" s="13" customFormat="1" ht="15" customHeight="1">
      <c r="A76" s="436" t="s">
        <v>192</v>
      </c>
      <c r="B76" s="392">
        <v>275</v>
      </c>
      <c r="C76" s="108" t="s">
        <v>469</v>
      </c>
      <c r="D76" s="313" t="s">
        <v>597</v>
      </c>
      <c r="E76" s="155"/>
      <c r="F76" s="406" t="s">
        <v>638</v>
      </c>
      <c r="G76" s="35"/>
      <c r="H76" s="392" t="s">
        <v>437</v>
      </c>
      <c r="I76" s="392" t="s">
        <v>557</v>
      </c>
      <c r="J76" s="143" t="s">
        <v>560</v>
      </c>
      <c r="K76" s="108" t="s">
        <v>654</v>
      </c>
      <c r="L76" s="422" t="s">
        <v>466</v>
      </c>
      <c r="M76" s="38"/>
      <c r="N76" s="38"/>
      <c r="O76" s="38"/>
    </row>
    <row r="77" spans="1:15" s="13" customFormat="1" ht="15" customHeight="1">
      <c r="A77" s="401"/>
      <c r="B77" s="431"/>
      <c r="C77" s="99" t="s">
        <v>481</v>
      </c>
      <c r="D77" s="315" t="s">
        <v>598</v>
      </c>
      <c r="E77" s="228"/>
      <c r="F77" s="432"/>
      <c r="G77" s="63"/>
      <c r="H77" s="426"/>
      <c r="I77" s="426"/>
      <c r="J77" s="222" t="s">
        <v>627</v>
      </c>
      <c r="K77" s="147" t="s">
        <v>656</v>
      </c>
      <c r="L77" s="444"/>
      <c r="M77" s="38"/>
      <c r="N77" s="38"/>
      <c r="O77" s="38"/>
    </row>
    <row r="78" spans="1:12" s="13" customFormat="1" ht="15" customHeight="1">
      <c r="A78" s="436" t="s">
        <v>193</v>
      </c>
      <c r="B78" s="383">
        <v>105</v>
      </c>
      <c r="C78" s="104" t="s">
        <v>469</v>
      </c>
      <c r="D78" s="311" t="s">
        <v>599</v>
      </c>
      <c r="E78" s="105"/>
      <c r="F78" s="409" t="s">
        <v>639</v>
      </c>
      <c r="G78" s="106"/>
      <c r="H78" s="383" t="s">
        <v>607</v>
      </c>
      <c r="I78" s="424" t="s">
        <v>556</v>
      </c>
      <c r="J78" s="104" t="s">
        <v>560</v>
      </c>
      <c r="K78" s="104" t="s">
        <v>654</v>
      </c>
      <c r="L78" s="419" t="s">
        <v>466</v>
      </c>
    </row>
    <row r="79" spans="1:12" s="13" customFormat="1" ht="15" customHeight="1">
      <c r="A79" s="401"/>
      <c r="B79" s="384"/>
      <c r="C79" s="91" t="s">
        <v>480</v>
      </c>
      <c r="D79" s="312" t="s">
        <v>596</v>
      </c>
      <c r="E79" s="92"/>
      <c r="F79" s="403"/>
      <c r="G79" s="93"/>
      <c r="H79" s="425"/>
      <c r="I79" s="425"/>
      <c r="J79" s="94" t="s">
        <v>578</v>
      </c>
      <c r="K79" s="95" t="s">
        <v>657</v>
      </c>
      <c r="L79" s="433"/>
    </row>
    <row r="80" spans="1:13" s="13" customFormat="1" ht="15" customHeight="1">
      <c r="A80" s="436" t="s">
        <v>194</v>
      </c>
      <c r="B80" s="392">
        <v>207</v>
      </c>
      <c r="C80" s="108" t="s">
        <v>469</v>
      </c>
      <c r="D80" s="313" t="s">
        <v>600</v>
      </c>
      <c r="E80" s="155"/>
      <c r="F80" s="406" t="s">
        <v>431</v>
      </c>
      <c r="G80" s="35"/>
      <c r="H80" s="392" t="s">
        <v>608</v>
      </c>
      <c r="I80" s="392" t="s">
        <v>556</v>
      </c>
      <c r="J80" s="143" t="s">
        <v>560</v>
      </c>
      <c r="K80" s="108" t="s">
        <v>654</v>
      </c>
      <c r="L80" s="434" t="s">
        <v>466</v>
      </c>
      <c r="M80" s="38"/>
    </row>
    <row r="81" spans="1:13" s="13" customFormat="1" ht="15" customHeight="1">
      <c r="A81" s="401"/>
      <c r="B81" s="431"/>
      <c r="C81" s="99" t="s">
        <v>481</v>
      </c>
      <c r="D81" s="315" t="s">
        <v>479</v>
      </c>
      <c r="E81" s="228"/>
      <c r="F81" s="432"/>
      <c r="G81" s="63"/>
      <c r="H81" s="426"/>
      <c r="I81" s="426"/>
      <c r="J81" s="222" t="s">
        <v>571</v>
      </c>
      <c r="K81" s="147" t="s">
        <v>655</v>
      </c>
      <c r="L81" s="434"/>
      <c r="M81" s="38"/>
    </row>
    <row r="82" spans="1:12" s="13" customFormat="1" ht="15" customHeight="1">
      <c r="A82" s="436" t="s">
        <v>195</v>
      </c>
      <c r="B82" s="383">
        <v>101</v>
      </c>
      <c r="C82" s="104" t="s">
        <v>469</v>
      </c>
      <c r="D82" s="311" t="s">
        <v>595</v>
      </c>
      <c r="E82" s="105"/>
      <c r="F82" s="409" t="s">
        <v>432</v>
      </c>
      <c r="G82" s="106"/>
      <c r="H82" s="383" t="s">
        <v>609</v>
      </c>
      <c r="I82" s="424" t="s">
        <v>556</v>
      </c>
      <c r="J82" s="104" t="s">
        <v>560</v>
      </c>
      <c r="K82" s="104" t="s">
        <v>592</v>
      </c>
      <c r="L82" s="418" t="s">
        <v>466</v>
      </c>
    </row>
    <row r="83" spans="1:12" s="13" customFormat="1" ht="15" customHeight="1">
      <c r="A83" s="401"/>
      <c r="B83" s="384"/>
      <c r="C83" s="91" t="s">
        <v>483</v>
      </c>
      <c r="D83" s="312" t="s">
        <v>474</v>
      </c>
      <c r="E83" s="92"/>
      <c r="F83" s="403"/>
      <c r="G83" s="93"/>
      <c r="H83" s="425"/>
      <c r="I83" s="425"/>
      <c r="J83" s="94" t="s">
        <v>628</v>
      </c>
      <c r="K83" s="95" t="s">
        <v>656</v>
      </c>
      <c r="L83" s="418"/>
    </row>
    <row r="84" spans="1:14" s="13" customFormat="1" ht="15" customHeight="1">
      <c r="A84" s="436" t="s">
        <v>196</v>
      </c>
      <c r="B84" s="392">
        <v>107</v>
      </c>
      <c r="C84" s="108" t="s">
        <v>469</v>
      </c>
      <c r="D84" s="313" t="s">
        <v>595</v>
      </c>
      <c r="E84" s="158"/>
      <c r="F84" s="406" t="s">
        <v>640</v>
      </c>
      <c r="G84" s="72"/>
      <c r="H84" s="392" t="s">
        <v>610</v>
      </c>
      <c r="I84" s="392" t="s">
        <v>556</v>
      </c>
      <c r="J84" s="143" t="s">
        <v>560</v>
      </c>
      <c r="K84" s="108" t="s">
        <v>592</v>
      </c>
      <c r="L84" s="434" t="s">
        <v>466</v>
      </c>
      <c r="M84" s="38"/>
      <c r="N84" s="38"/>
    </row>
    <row r="85" spans="1:14" s="13" customFormat="1" ht="15" customHeight="1">
      <c r="A85" s="401"/>
      <c r="B85" s="431"/>
      <c r="C85" s="99" t="s">
        <v>486</v>
      </c>
      <c r="D85" s="315" t="s">
        <v>596</v>
      </c>
      <c r="E85" s="228"/>
      <c r="F85" s="432"/>
      <c r="G85" s="63"/>
      <c r="H85" s="393"/>
      <c r="I85" s="426"/>
      <c r="J85" s="222" t="s">
        <v>629</v>
      </c>
      <c r="K85" s="147" t="s">
        <v>593</v>
      </c>
      <c r="L85" s="434"/>
      <c r="M85" s="38"/>
      <c r="N85" s="38"/>
    </row>
    <row r="86" spans="1:12" s="13" customFormat="1" ht="15" customHeight="1">
      <c r="A86" s="436" t="s">
        <v>197</v>
      </c>
      <c r="B86" s="383">
        <v>209</v>
      </c>
      <c r="C86" s="104" t="s">
        <v>471</v>
      </c>
      <c r="D86" s="311" t="s">
        <v>601</v>
      </c>
      <c r="E86" s="105"/>
      <c r="F86" s="409" t="s">
        <v>433</v>
      </c>
      <c r="G86" s="106"/>
      <c r="H86" s="104" t="s">
        <v>438</v>
      </c>
      <c r="I86" s="424" t="s">
        <v>557</v>
      </c>
      <c r="J86" s="104" t="s">
        <v>576</v>
      </c>
      <c r="K86" s="104" t="s">
        <v>592</v>
      </c>
      <c r="L86" s="418" t="s">
        <v>466</v>
      </c>
    </row>
    <row r="87" spans="1:12" s="13" customFormat="1" ht="15" customHeight="1">
      <c r="A87" s="401"/>
      <c r="B87" s="384"/>
      <c r="C87" s="91" t="s">
        <v>483</v>
      </c>
      <c r="D87" s="312" t="s">
        <v>602</v>
      </c>
      <c r="E87" s="92"/>
      <c r="F87" s="403"/>
      <c r="G87" s="93"/>
      <c r="H87" s="142" t="s">
        <v>522</v>
      </c>
      <c r="I87" s="425"/>
      <c r="J87" s="94" t="s">
        <v>575</v>
      </c>
      <c r="K87" s="95" t="s">
        <v>593</v>
      </c>
      <c r="L87" s="418"/>
    </row>
    <row r="88" spans="1:15" s="13" customFormat="1" ht="15" customHeight="1">
      <c r="A88" s="436" t="s">
        <v>198</v>
      </c>
      <c r="B88" s="392">
        <v>264</v>
      </c>
      <c r="C88" s="108" t="s">
        <v>471</v>
      </c>
      <c r="D88" s="313" t="s">
        <v>603</v>
      </c>
      <c r="E88" s="155"/>
      <c r="F88" s="406" t="s">
        <v>434</v>
      </c>
      <c r="G88" s="35"/>
      <c r="H88" s="392" t="s">
        <v>611</v>
      </c>
      <c r="I88" s="392" t="s">
        <v>556</v>
      </c>
      <c r="J88" s="143" t="s">
        <v>560</v>
      </c>
      <c r="K88" s="108" t="s">
        <v>592</v>
      </c>
      <c r="L88" s="434" t="s">
        <v>466</v>
      </c>
      <c r="M88" s="38"/>
      <c r="N88" s="38"/>
      <c r="O88" s="38"/>
    </row>
    <row r="89" spans="1:15" s="13" customFormat="1" ht="15" customHeight="1">
      <c r="A89" s="401"/>
      <c r="B89" s="431"/>
      <c r="C89" s="99" t="s">
        <v>481</v>
      </c>
      <c r="D89" s="315" t="s">
        <v>474</v>
      </c>
      <c r="E89" s="228"/>
      <c r="F89" s="432"/>
      <c r="G89" s="63"/>
      <c r="H89" s="426"/>
      <c r="I89" s="426"/>
      <c r="J89" s="222" t="s">
        <v>567</v>
      </c>
      <c r="K89" s="147" t="s">
        <v>593</v>
      </c>
      <c r="L89" s="434"/>
      <c r="M89" s="38"/>
      <c r="N89" s="38"/>
      <c r="O89" s="38"/>
    </row>
    <row r="90" spans="1:12" s="13" customFormat="1" ht="15" customHeight="1">
      <c r="A90" s="436" t="s">
        <v>199</v>
      </c>
      <c r="B90" s="383">
        <v>183</v>
      </c>
      <c r="C90" s="104" t="s">
        <v>471</v>
      </c>
      <c r="D90" s="311" t="s">
        <v>428</v>
      </c>
      <c r="E90" s="105"/>
      <c r="F90" s="409" t="s">
        <v>926</v>
      </c>
      <c r="G90" s="106"/>
      <c r="H90" s="383" t="s">
        <v>927</v>
      </c>
      <c r="I90" s="424" t="s">
        <v>556</v>
      </c>
      <c r="J90" s="104" t="s">
        <v>928</v>
      </c>
      <c r="K90" s="104" t="s">
        <v>592</v>
      </c>
      <c r="L90" s="418" t="s">
        <v>466</v>
      </c>
    </row>
    <row r="91" spans="1:12" s="13" customFormat="1" ht="15" customHeight="1">
      <c r="A91" s="401"/>
      <c r="B91" s="384"/>
      <c r="C91" s="91" t="s">
        <v>484</v>
      </c>
      <c r="D91" s="344" t="s">
        <v>602</v>
      </c>
      <c r="E91" s="92"/>
      <c r="F91" s="403"/>
      <c r="G91" s="93"/>
      <c r="H91" s="425"/>
      <c r="I91" s="425"/>
      <c r="J91" s="94" t="s">
        <v>426</v>
      </c>
      <c r="K91" s="95" t="s">
        <v>593</v>
      </c>
      <c r="L91" s="418"/>
    </row>
    <row r="92" spans="1:13" s="13" customFormat="1" ht="15" customHeight="1">
      <c r="A92" s="436" t="s">
        <v>200</v>
      </c>
      <c r="B92" s="392">
        <v>249</v>
      </c>
      <c r="C92" s="108" t="s">
        <v>469</v>
      </c>
      <c r="D92" s="313" t="s">
        <v>427</v>
      </c>
      <c r="E92" s="155"/>
      <c r="F92" s="406" t="s">
        <v>641</v>
      </c>
      <c r="G92" s="35"/>
      <c r="H92" s="392" t="s">
        <v>612</v>
      </c>
      <c r="I92" s="392" t="s">
        <v>556</v>
      </c>
      <c r="J92" s="143" t="s">
        <v>568</v>
      </c>
      <c r="K92" s="108" t="s">
        <v>592</v>
      </c>
      <c r="L92" s="434" t="s">
        <v>466</v>
      </c>
      <c r="M92" s="38"/>
    </row>
    <row r="93" spans="1:13" s="13" customFormat="1" ht="15" customHeight="1">
      <c r="A93" s="437"/>
      <c r="B93" s="431"/>
      <c r="C93" s="99" t="s">
        <v>480</v>
      </c>
      <c r="D93" s="348" t="s">
        <v>429</v>
      </c>
      <c r="E93" s="228"/>
      <c r="F93" s="432"/>
      <c r="G93" s="63"/>
      <c r="H93" s="426"/>
      <c r="I93" s="426"/>
      <c r="J93" s="222" t="s">
        <v>626</v>
      </c>
      <c r="K93" s="147" t="s">
        <v>593</v>
      </c>
      <c r="L93" s="434"/>
      <c r="M93" s="38"/>
    </row>
    <row r="94" spans="1:12" s="13" customFormat="1" ht="15" customHeight="1">
      <c r="A94" s="436" t="s">
        <v>201</v>
      </c>
      <c r="B94" s="383">
        <v>291</v>
      </c>
      <c r="C94" s="104" t="s">
        <v>469</v>
      </c>
      <c r="D94" s="311" t="s">
        <v>428</v>
      </c>
      <c r="E94" s="105"/>
      <c r="F94" s="409" t="s">
        <v>435</v>
      </c>
      <c r="G94" s="106"/>
      <c r="H94" s="383" t="s">
        <v>866</v>
      </c>
      <c r="I94" s="424" t="s">
        <v>556</v>
      </c>
      <c r="J94" s="104" t="s">
        <v>560</v>
      </c>
      <c r="K94" s="104" t="s">
        <v>654</v>
      </c>
      <c r="L94" s="418" t="s">
        <v>466</v>
      </c>
    </row>
    <row r="95" spans="1:12" s="13" customFormat="1" ht="15" customHeight="1">
      <c r="A95" s="401"/>
      <c r="B95" s="384"/>
      <c r="C95" s="91" t="s">
        <v>482</v>
      </c>
      <c r="D95" s="344" t="s">
        <v>429</v>
      </c>
      <c r="E95" s="92"/>
      <c r="F95" s="403"/>
      <c r="G95" s="93"/>
      <c r="H95" s="425"/>
      <c r="I95" s="425"/>
      <c r="J95" s="94" t="s">
        <v>575</v>
      </c>
      <c r="K95" s="95" t="s">
        <v>655</v>
      </c>
      <c r="L95" s="418"/>
    </row>
    <row r="96" spans="1:13" s="13" customFormat="1" ht="15" customHeight="1">
      <c r="A96" s="436" t="s">
        <v>202</v>
      </c>
      <c r="B96" s="392">
        <v>109</v>
      </c>
      <c r="C96" s="108" t="s">
        <v>469</v>
      </c>
      <c r="D96" s="313" t="s">
        <v>595</v>
      </c>
      <c r="E96" s="155"/>
      <c r="F96" s="406" t="s">
        <v>642</v>
      </c>
      <c r="G96" s="35"/>
      <c r="H96" s="392" t="s">
        <v>613</v>
      </c>
      <c r="I96" s="392" t="s">
        <v>556</v>
      </c>
      <c r="J96" s="143" t="s">
        <v>560</v>
      </c>
      <c r="K96" s="108" t="s">
        <v>592</v>
      </c>
      <c r="L96" s="434" t="s">
        <v>466</v>
      </c>
      <c r="M96" s="38"/>
    </row>
    <row r="97" spans="1:13" s="13" customFormat="1" ht="15" customHeight="1">
      <c r="A97" s="401"/>
      <c r="B97" s="431"/>
      <c r="C97" s="99" t="s">
        <v>488</v>
      </c>
      <c r="D97" s="315" t="s">
        <v>474</v>
      </c>
      <c r="E97" s="228"/>
      <c r="F97" s="432"/>
      <c r="G97" s="63"/>
      <c r="H97" s="426"/>
      <c r="I97" s="426"/>
      <c r="J97" s="222" t="s">
        <v>845</v>
      </c>
      <c r="K97" s="147" t="s">
        <v>593</v>
      </c>
      <c r="L97" s="434"/>
      <c r="M97" s="38"/>
    </row>
    <row r="98" spans="1:12" s="13" customFormat="1" ht="15" customHeight="1">
      <c r="A98" s="436" t="s">
        <v>203</v>
      </c>
      <c r="B98" s="383">
        <v>99</v>
      </c>
      <c r="C98" s="104" t="s">
        <v>731</v>
      </c>
      <c r="D98" s="311" t="s">
        <v>1112</v>
      </c>
      <c r="E98" s="105"/>
      <c r="F98" s="409" t="s">
        <v>1113</v>
      </c>
      <c r="G98" s="106"/>
      <c r="H98" s="383" t="s">
        <v>1114</v>
      </c>
      <c r="I98" s="424" t="s">
        <v>1115</v>
      </c>
      <c r="J98" s="104" t="s">
        <v>439</v>
      </c>
      <c r="K98" s="104" t="s">
        <v>1116</v>
      </c>
      <c r="L98" s="419" t="s">
        <v>466</v>
      </c>
    </row>
    <row r="99" spans="1:12" s="13" customFormat="1" ht="15" customHeight="1">
      <c r="A99" s="401"/>
      <c r="B99" s="384"/>
      <c r="C99" s="91" t="s">
        <v>732</v>
      </c>
      <c r="D99" s="312" t="s">
        <v>430</v>
      </c>
      <c r="E99" s="92"/>
      <c r="F99" s="403"/>
      <c r="G99" s="93"/>
      <c r="H99" s="425"/>
      <c r="I99" s="425"/>
      <c r="J99" s="94"/>
      <c r="K99" s="95" t="s">
        <v>733</v>
      </c>
      <c r="L99" s="433"/>
    </row>
    <row r="100" spans="1:14" s="13" customFormat="1" ht="15" customHeight="1">
      <c r="A100" s="436" t="s">
        <v>204</v>
      </c>
      <c r="B100" s="392">
        <v>179</v>
      </c>
      <c r="C100" s="108" t="s">
        <v>469</v>
      </c>
      <c r="D100" s="313" t="s">
        <v>595</v>
      </c>
      <c r="E100" s="155"/>
      <c r="F100" s="406" t="s">
        <v>643</v>
      </c>
      <c r="G100" s="35"/>
      <c r="H100" s="392" t="s">
        <v>614</v>
      </c>
      <c r="I100" s="392" t="s">
        <v>556</v>
      </c>
      <c r="J100" s="143" t="s">
        <v>560</v>
      </c>
      <c r="K100" s="108" t="s">
        <v>592</v>
      </c>
      <c r="L100" s="434" t="s">
        <v>466</v>
      </c>
      <c r="M100" s="38"/>
      <c r="N100" s="38"/>
    </row>
    <row r="101" spans="1:14" s="13" customFormat="1" ht="15" customHeight="1">
      <c r="A101" s="440"/>
      <c r="B101" s="441"/>
      <c r="C101" s="351" t="s">
        <v>483</v>
      </c>
      <c r="D101" s="356" t="s">
        <v>604</v>
      </c>
      <c r="E101" s="357"/>
      <c r="F101" s="442"/>
      <c r="G101" s="49"/>
      <c r="H101" s="404"/>
      <c r="I101" s="404"/>
      <c r="J101" s="358" t="s">
        <v>567</v>
      </c>
      <c r="K101" s="359" t="s">
        <v>593</v>
      </c>
      <c r="L101" s="439"/>
      <c r="M101" s="38"/>
      <c r="N101" s="38"/>
    </row>
    <row r="102" spans="1:12" s="13" customFormat="1" ht="15" customHeight="1">
      <c r="A102" s="400" t="s">
        <v>205</v>
      </c>
      <c r="B102" s="391">
        <v>402</v>
      </c>
      <c r="C102" s="110" t="s">
        <v>469</v>
      </c>
      <c r="D102" s="347" t="s">
        <v>605</v>
      </c>
      <c r="E102" s="197"/>
      <c r="F102" s="402" t="s">
        <v>644</v>
      </c>
      <c r="G102" s="145"/>
      <c r="H102" s="391" t="s">
        <v>615</v>
      </c>
      <c r="I102" s="389" t="s">
        <v>556</v>
      </c>
      <c r="J102" s="110" t="s">
        <v>560</v>
      </c>
      <c r="K102" s="110" t="s">
        <v>654</v>
      </c>
      <c r="L102" s="433" t="s">
        <v>466</v>
      </c>
    </row>
    <row r="103" spans="1:12" s="13" customFormat="1" ht="15" customHeight="1">
      <c r="A103" s="401"/>
      <c r="B103" s="384"/>
      <c r="C103" s="91" t="s">
        <v>488</v>
      </c>
      <c r="D103" s="312" t="s">
        <v>596</v>
      </c>
      <c r="E103" s="92"/>
      <c r="F103" s="403"/>
      <c r="G103" s="93"/>
      <c r="H103" s="384"/>
      <c r="I103" s="425"/>
      <c r="J103" s="94" t="s">
        <v>628</v>
      </c>
      <c r="K103" s="95" t="s">
        <v>657</v>
      </c>
      <c r="L103" s="418"/>
    </row>
    <row r="104" spans="1:13" s="13" customFormat="1" ht="15" customHeight="1">
      <c r="A104" s="436" t="s">
        <v>946</v>
      </c>
      <c r="B104" s="392">
        <v>272</v>
      </c>
      <c r="C104" s="108" t="s">
        <v>469</v>
      </c>
      <c r="D104" s="313" t="s">
        <v>597</v>
      </c>
      <c r="E104" s="196"/>
      <c r="F104" s="406" t="s">
        <v>929</v>
      </c>
      <c r="G104" s="109"/>
      <c r="H104" s="392" t="s">
        <v>930</v>
      </c>
      <c r="I104" s="392" t="s">
        <v>557</v>
      </c>
      <c r="J104" s="108" t="s">
        <v>869</v>
      </c>
      <c r="K104" s="108" t="s">
        <v>878</v>
      </c>
      <c r="L104" s="434" t="s">
        <v>466</v>
      </c>
      <c r="M104" s="38"/>
    </row>
    <row r="105" spans="1:13" s="13" customFormat="1" ht="15" customHeight="1">
      <c r="A105" s="401"/>
      <c r="B105" s="417"/>
      <c r="C105" s="99" t="s">
        <v>931</v>
      </c>
      <c r="D105" s="314" t="s">
        <v>932</v>
      </c>
      <c r="E105" s="153"/>
      <c r="F105" s="407"/>
      <c r="G105" s="193"/>
      <c r="H105" s="393"/>
      <c r="I105" s="393"/>
      <c r="J105" s="154" t="s">
        <v>933</v>
      </c>
      <c r="K105" s="147" t="s">
        <v>814</v>
      </c>
      <c r="L105" s="434"/>
      <c r="M105" s="38"/>
    </row>
    <row r="106" spans="1:12" s="13" customFormat="1" ht="15" customHeight="1">
      <c r="A106" s="436" t="s">
        <v>792</v>
      </c>
      <c r="B106" s="383">
        <v>277</v>
      </c>
      <c r="C106" s="104" t="s">
        <v>472</v>
      </c>
      <c r="D106" s="349" t="s">
        <v>960</v>
      </c>
      <c r="E106" s="105"/>
      <c r="F106" s="409" t="s">
        <v>961</v>
      </c>
      <c r="G106" s="106"/>
      <c r="H106" s="104" t="s">
        <v>962</v>
      </c>
      <c r="I106" s="424" t="s">
        <v>606</v>
      </c>
      <c r="J106" s="104" t="s">
        <v>560</v>
      </c>
      <c r="K106" s="104" t="s">
        <v>949</v>
      </c>
      <c r="L106" s="418" t="s">
        <v>466</v>
      </c>
    </row>
    <row r="107" spans="1:12" s="13" customFormat="1" ht="15" customHeight="1">
      <c r="A107" s="437"/>
      <c r="B107" s="391"/>
      <c r="C107" s="110" t="s">
        <v>729</v>
      </c>
      <c r="D107" s="347" t="s">
        <v>730</v>
      </c>
      <c r="E107" s="197"/>
      <c r="F107" s="438"/>
      <c r="G107" s="331"/>
      <c r="H107" s="142" t="s">
        <v>816</v>
      </c>
      <c r="I107" s="435"/>
      <c r="J107" s="192" t="s">
        <v>963</v>
      </c>
      <c r="K107" s="268" t="s">
        <v>954</v>
      </c>
      <c r="L107" s="418"/>
    </row>
    <row r="108" spans="1:14" s="13" customFormat="1" ht="15" customHeight="1">
      <c r="A108" s="429" t="s">
        <v>206</v>
      </c>
      <c r="B108" s="392">
        <v>452</v>
      </c>
      <c r="C108" s="108" t="s">
        <v>469</v>
      </c>
      <c r="D108" s="313" t="s">
        <v>476</v>
      </c>
      <c r="E108" s="158"/>
      <c r="F108" s="406" t="s">
        <v>436</v>
      </c>
      <c r="G108" s="72"/>
      <c r="H108" s="392" t="s">
        <v>527</v>
      </c>
      <c r="I108" s="392" t="s">
        <v>556</v>
      </c>
      <c r="J108" s="108" t="s">
        <v>558</v>
      </c>
      <c r="K108" s="108" t="s">
        <v>658</v>
      </c>
      <c r="L108" s="434" t="s">
        <v>466</v>
      </c>
      <c r="M108" s="38"/>
      <c r="N108" s="38"/>
    </row>
    <row r="109" spans="1:14" s="13" customFormat="1" ht="15" customHeight="1">
      <c r="A109" s="430"/>
      <c r="B109" s="417"/>
      <c r="C109" s="99" t="s">
        <v>482</v>
      </c>
      <c r="D109" s="314" t="s">
        <v>474</v>
      </c>
      <c r="E109" s="153"/>
      <c r="F109" s="407"/>
      <c r="G109" s="39"/>
      <c r="H109" s="393"/>
      <c r="I109" s="393"/>
      <c r="J109" s="154" t="s">
        <v>631</v>
      </c>
      <c r="K109" s="147" t="s">
        <v>586</v>
      </c>
      <c r="L109" s="422"/>
      <c r="M109" s="38"/>
      <c r="N109" s="38"/>
    </row>
    <row r="110" spans="1:12" s="13" customFormat="1" ht="15" customHeight="1">
      <c r="A110" s="429" t="s">
        <v>207</v>
      </c>
      <c r="B110" s="383">
        <v>329</v>
      </c>
      <c r="C110" s="104" t="s">
        <v>469</v>
      </c>
      <c r="D110" s="311" t="s">
        <v>477</v>
      </c>
      <c r="E110" s="105"/>
      <c r="F110" s="409" t="s">
        <v>645</v>
      </c>
      <c r="G110" s="106"/>
      <c r="H110" s="104" t="s">
        <v>616</v>
      </c>
      <c r="I110" s="424" t="s">
        <v>557</v>
      </c>
      <c r="J110" s="104" t="s">
        <v>572</v>
      </c>
      <c r="K110" s="104" t="s">
        <v>658</v>
      </c>
      <c r="L110" s="418" t="s">
        <v>466</v>
      </c>
    </row>
    <row r="111" spans="1:12" s="13" customFormat="1" ht="15" customHeight="1">
      <c r="A111" s="430"/>
      <c r="B111" s="384"/>
      <c r="C111" s="91" t="s">
        <v>483</v>
      </c>
      <c r="D111" s="312"/>
      <c r="E111" s="92"/>
      <c r="F111" s="403"/>
      <c r="G111" s="93"/>
      <c r="H111" s="142" t="s">
        <v>617</v>
      </c>
      <c r="I111" s="425"/>
      <c r="J111" s="94" t="s">
        <v>632</v>
      </c>
      <c r="K111" s="95" t="s">
        <v>586</v>
      </c>
      <c r="L111" s="418"/>
    </row>
    <row r="112" spans="1:13" s="13" customFormat="1" ht="15" customHeight="1">
      <c r="A112" s="429" t="s">
        <v>208</v>
      </c>
      <c r="B112" s="392">
        <v>905</v>
      </c>
      <c r="C112" s="108" t="s">
        <v>469</v>
      </c>
      <c r="D112" s="313" t="s">
        <v>477</v>
      </c>
      <c r="E112" s="155"/>
      <c r="F112" s="406" t="s">
        <v>646</v>
      </c>
      <c r="G112" s="35"/>
      <c r="H112" s="392" t="s">
        <v>622</v>
      </c>
      <c r="I112" s="392" t="s">
        <v>556</v>
      </c>
      <c r="J112" s="143" t="s">
        <v>568</v>
      </c>
      <c r="K112" s="108" t="s">
        <v>658</v>
      </c>
      <c r="L112" s="423" t="s">
        <v>466</v>
      </c>
      <c r="M112" s="38"/>
    </row>
    <row r="113" spans="1:13" s="13" customFormat="1" ht="15" customHeight="1">
      <c r="A113" s="430"/>
      <c r="B113" s="431"/>
      <c r="C113" s="99" t="s">
        <v>481</v>
      </c>
      <c r="D113" s="315"/>
      <c r="E113" s="228"/>
      <c r="F113" s="432"/>
      <c r="G113" s="63"/>
      <c r="H113" s="426"/>
      <c r="I113" s="426"/>
      <c r="J113" s="222" t="s">
        <v>578</v>
      </c>
      <c r="K113" s="147" t="s">
        <v>586</v>
      </c>
      <c r="L113" s="434"/>
      <c r="M113" s="38"/>
    </row>
    <row r="114" spans="1:12" s="13" customFormat="1" ht="15" customHeight="1">
      <c r="A114" s="429" t="s">
        <v>209</v>
      </c>
      <c r="B114" s="383">
        <v>290</v>
      </c>
      <c r="C114" s="104" t="s">
        <v>469</v>
      </c>
      <c r="D114" s="311" t="s">
        <v>478</v>
      </c>
      <c r="E114" s="105"/>
      <c r="F114" s="409" t="s">
        <v>647</v>
      </c>
      <c r="G114" s="106"/>
      <c r="H114" s="383" t="s">
        <v>618</v>
      </c>
      <c r="I114" s="424" t="s">
        <v>557</v>
      </c>
      <c r="J114" s="104" t="s">
        <v>560</v>
      </c>
      <c r="K114" s="104" t="s">
        <v>658</v>
      </c>
      <c r="L114" s="418" t="s">
        <v>466</v>
      </c>
    </row>
    <row r="115" spans="1:12" s="13" customFormat="1" ht="15" customHeight="1">
      <c r="A115" s="430"/>
      <c r="B115" s="384"/>
      <c r="C115" s="91" t="s">
        <v>483</v>
      </c>
      <c r="D115" s="312" t="s">
        <v>479</v>
      </c>
      <c r="E115" s="92"/>
      <c r="F115" s="403"/>
      <c r="G115" s="93"/>
      <c r="H115" s="384"/>
      <c r="I115" s="425"/>
      <c r="J115" s="94" t="s">
        <v>583</v>
      </c>
      <c r="K115" s="95" t="s">
        <v>586</v>
      </c>
      <c r="L115" s="418"/>
    </row>
    <row r="116" spans="1:13" s="13" customFormat="1" ht="15" customHeight="1">
      <c r="A116" s="427" t="s">
        <v>210</v>
      </c>
      <c r="B116" s="392">
        <v>2461</v>
      </c>
      <c r="C116" s="108" t="s">
        <v>472</v>
      </c>
      <c r="D116" s="313" t="s">
        <v>477</v>
      </c>
      <c r="E116" s="155"/>
      <c r="F116" s="406" t="s">
        <v>648</v>
      </c>
      <c r="G116" s="35"/>
      <c r="H116" s="392" t="s">
        <v>440</v>
      </c>
      <c r="I116" s="392" t="s">
        <v>556</v>
      </c>
      <c r="J116" s="143" t="s">
        <v>574</v>
      </c>
      <c r="K116" s="143" t="s">
        <v>659</v>
      </c>
      <c r="L116" s="422" t="s">
        <v>466</v>
      </c>
      <c r="M116" s="38"/>
    </row>
    <row r="117" spans="1:13" s="13" customFormat="1" ht="15" customHeight="1">
      <c r="A117" s="428"/>
      <c r="B117" s="431"/>
      <c r="C117" s="99" t="s">
        <v>484</v>
      </c>
      <c r="D117" s="315"/>
      <c r="E117" s="228"/>
      <c r="F117" s="432"/>
      <c r="G117" s="63"/>
      <c r="H117" s="426"/>
      <c r="I117" s="426"/>
      <c r="J117" s="222" t="s">
        <v>563</v>
      </c>
      <c r="K117" s="147" t="s">
        <v>586</v>
      </c>
      <c r="L117" s="423"/>
      <c r="M117" s="38"/>
    </row>
    <row r="118" spans="1:12" s="13" customFormat="1" ht="15" customHeight="1">
      <c r="A118" s="427" t="s">
        <v>211</v>
      </c>
      <c r="B118" s="383">
        <v>21426</v>
      </c>
      <c r="C118" s="104" t="s">
        <v>470</v>
      </c>
      <c r="D118" s="311" t="s">
        <v>477</v>
      </c>
      <c r="E118" s="105"/>
      <c r="F118" s="409" t="s">
        <v>649</v>
      </c>
      <c r="G118" s="106"/>
      <c r="H118" s="383" t="s">
        <v>621</v>
      </c>
      <c r="I118" s="424" t="s">
        <v>556</v>
      </c>
      <c r="J118" s="104" t="s">
        <v>560</v>
      </c>
      <c r="K118" s="104" t="s">
        <v>660</v>
      </c>
      <c r="L118" s="418" t="s">
        <v>466</v>
      </c>
    </row>
    <row r="119" spans="1:12" s="13" customFormat="1" ht="15" customHeight="1">
      <c r="A119" s="428"/>
      <c r="B119" s="384"/>
      <c r="C119" s="91" t="s">
        <v>489</v>
      </c>
      <c r="D119" s="312"/>
      <c r="E119" s="92"/>
      <c r="F119" s="403"/>
      <c r="G119" s="93"/>
      <c r="H119" s="425"/>
      <c r="I119" s="425"/>
      <c r="J119" s="94" t="s">
        <v>578</v>
      </c>
      <c r="K119" s="95" t="s">
        <v>590</v>
      </c>
      <c r="L119" s="419"/>
    </row>
    <row r="120" spans="1:14" s="13" customFormat="1" ht="15" customHeight="1">
      <c r="A120" s="412" t="s">
        <v>212</v>
      </c>
      <c r="B120" s="392">
        <v>246</v>
      </c>
      <c r="C120" s="108" t="s">
        <v>470</v>
      </c>
      <c r="D120" s="313" t="s">
        <v>473</v>
      </c>
      <c r="E120" s="155"/>
      <c r="F120" s="406" t="s">
        <v>650</v>
      </c>
      <c r="G120" s="35"/>
      <c r="H120" s="392" t="s">
        <v>441</v>
      </c>
      <c r="I120" s="392" t="s">
        <v>606</v>
      </c>
      <c r="J120" s="143" t="s">
        <v>560</v>
      </c>
      <c r="K120" s="108" t="s">
        <v>661</v>
      </c>
      <c r="L120" s="422" t="s">
        <v>466</v>
      </c>
      <c r="M120" s="38"/>
      <c r="N120" s="38"/>
    </row>
    <row r="121" spans="1:14" s="13" customFormat="1" ht="15" customHeight="1">
      <c r="A121" s="416"/>
      <c r="B121" s="431"/>
      <c r="C121" s="99" t="s">
        <v>480</v>
      </c>
      <c r="D121" s="315" t="s">
        <v>474</v>
      </c>
      <c r="E121" s="228"/>
      <c r="F121" s="432"/>
      <c r="G121" s="63"/>
      <c r="H121" s="426"/>
      <c r="I121" s="426"/>
      <c r="J121" s="222" t="s">
        <v>442</v>
      </c>
      <c r="K121" s="194" t="s">
        <v>586</v>
      </c>
      <c r="L121" s="423"/>
      <c r="M121" s="38"/>
      <c r="N121" s="38"/>
    </row>
    <row r="122" spans="1:12" s="13" customFormat="1" ht="15" customHeight="1">
      <c r="A122" s="412" t="s">
        <v>213</v>
      </c>
      <c r="B122" s="383">
        <v>425</v>
      </c>
      <c r="C122" s="104" t="s">
        <v>471</v>
      </c>
      <c r="D122" s="311" t="s">
        <v>473</v>
      </c>
      <c r="E122" s="105"/>
      <c r="F122" s="409" t="s">
        <v>651</v>
      </c>
      <c r="G122" s="106"/>
      <c r="H122" s="383" t="s">
        <v>622</v>
      </c>
      <c r="I122" s="383" t="s">
        <v>606</v>
      </c>
      <c r="J122" s="104" t="s">
        <v>560</v>
      </c>
      <c r="K122" s="104" t="s">
        <v>661</v>
      </c>
      <c r="L122" s="418" t="s">
        <v>466</v>
      </c>
    </row>
    <row r="123" spans="1:12" s="13" customFormat="1" ht="15" customHeight="1">
      <c r="A123" s="416"/>
      <c r="B123" s="384"/>
      <c r="C123" s="91" t="s">
        <v>490</v>
      </c>
      <c r="D123" s="312" t="s">
        <v>474</v>
      </c>
      <c r="E123" s="92"/>
      <c r="F123" s="403"/>
      <c r="G123" s="93"/>
      <c r="H123" s="425"/>
      <c r="I123" s="405"/>
      <c r="J123" s="94" t="s">
        <v>634</v>
      </c>
      <c r="K123" s="95" t="s">
        <v>586</v>
      </c>
      <c r="L123" s="419"/>
    </row>
    <row r="124" spans="1:14" s="13" customFormat="1" ht="15" customHeight="1">
      <c r="A124" s="415" t="s">
        <v>214</v>
      </c>
      <c r="B124" s="392">
        <v>274</v>
      </c>
      <c r="C124" s="108" t="s">
        <v>469</v>
      </c>
      <c r="D124" s="313" t="s">
        <v>473</v>
      </c>
      <c r="E124" s="158"/>
      <c r="F124" s="406" t="s">
        <v>653</v>
      </c>
      <c r="G124" s="109"/>
      <c r="H124" s="392" t="s">
        <v>624</v>
      </c>
      <c r="I124" s="392" t="s">
        <v>557</v>
      </c>
      <c r="J124" s="108" t="s">
        <v>568</v>
      </c>
      <c r="K124" s="108" t="s">
        <v>661</v>
      </c>
      <c r="L124" s="422" t="s">
        <v>466</v>
      </c>
      <c r="M124" s="38"/>
      <c r="N124" s="38"/>
    </row>
    <row r="125" spans="1:14" s="13" customFormat="1" ht="15" customHeight="1">
      <c r="A125" s="416"/>
      <c r="B125" s="417"/>
      <c r="C125" s="99" t="s">
        <v>480</v>
      </c>
      <c r="D125" s="314" t="s">
        <v>475</v>
      </c>
      <c r="E125" s="153"/>
      <c r="F125" s="407"/>
      <c r="G125" s="193"/>
      <c r="H125" s="408"/>
      <c r="I125" s="393"/>
      <c r="J125" s="154" t="s">
        <v>636</v>
      </c>
      <c r="K125" s="147" t="s">
        <v>586</v>
      </c>
      <c r="L125" s="423"/>
      <c r="M125" s="38"/>
      <c r="N125" s="38"/>
    </row>
    <row r="126" spans="1:12" s="13" customFormat="1" ht="15" customHeight="1">
      <c r="A126" s="412" t="s">
        <v>215</v>
      </c>
      <c r="B126" s="383">
        <v>462</v>
      </c>
      <c r="C126" s="104" t="s">
        <v>470</v>
      </c>
      <c r="D126" s="311" t="s">
        <v>473</v>
      </c>
      <c r="E126" s="105"/>
      <c r="F126" s="409" t="s">
        <v>652</v>
      </c>
      <c r="G126" s="106"/>
      <c r="H126" s="383" t="s">
        <v>623</v>
      </c>
      <c r="I126" s="383" t="s">
        <v>606</v>
      </c>
      <c r="J126" s="104" t="s">
        <v>572</v>
      </c>
      <c r="K126" s="104" t="s">
        <v>661</v>
      </c>
      <c r="L126" s="418" t="s">
        <v>466</v>
      </c>
    </row>
    <row r="127" spans="1:12" s="13" customFormat="1" ht="15" customHeight="1">
      <c r="A127" s="413"/>
      <c r="B127" s="414"/>
      <c r="C127" s="223" t="s">
        <v>491</v>
      </c>
      <c r="D127" s="350" t="s">
        <v>475</v>
      </c>
      <c r="E127" s="224"/>
      <c r="F127" s="410"/>
      <c r="G127" s="225"/>
      <c r="H127" s="411"/>
      <c r="I127" s="420"/>
      <c r="J127" s="226" t="s">
        <v>635</v>
      </c>
      <c r="K127" s="227" t="s">
        <v>937</v>
      </c>
      <c r="L127" s="421"/>
    </row>
    <row r="128" ht="15" customHeight="1"/>
    <row r="129" ht="15" customHeight="1"/>
    <row r="130" ht="15" customHeight="1"/>
    <row r="131" ht="15" customHeight="1"/>
  </sheetData>
  <mergeCells count="371">
    <mergeCell ref="L70:L71"/>
    <mergeCell ref="A70:A71"/>
    <mergeCell ref="B70:B71"/>
    <mergeCell ref="F70:F71"/>
    <mergeCell ref="I70:I71"/>
    <mergeCell ref="L72:L73"/>
    <mergeCell ref="L66:L67"/>
    <mergeCell ref="A68:A69"/>
    <mergeCell ref="B68:B69"/>
    <mergeCell ref="F68:F69"/>
    <mergeCell ref="H68:H69"/>
    <mergeCell ref="I68:I69"/>
    <mergeCell ref="L68:L69"/>
    <mergeCell ref="A66:A67"/>
    <mergeCell ref="B66:B67"/>
    <mergeCell ref="F66:F67"/>
    <mergeCell ref="I66:I67"/>
    <mergeCell ref="H4:H5"/>
    <mergeCell ref="E4:G5"/>
    <mergeCell ref="I8:I9"/>
    <mergeCell ref="I10:I11"/>
    <mergeCell ref="I20:I21"/>
    <mergeCell ref="I24:I25"/>
    <mergeCell ref="F26:F27"/>
    <mergeCell ref="H6:H7"/>
    <mergeCell ref="F58:F59"/>
    <mergeCell ref="H58:H59"/>
    <mergeCell ref="F28:F29"/>
    <mergeCell ref="H28:H29"/>
    <mergeCell ref="F50:F51"/>
    <mergeCell ref="F54:F55"/>
    <mergeCell ref="H54:H55"/>
    <mergeCell ref="H52:H53"/>
    <mergeCell ref="A8:A9"/>
    <mergeCell ref="B8:B9"/>
    <mergeCell ref="F8:F9"/>
    <mergeCell ref="A4:A5"/>
    <mergeCell ref="A6:A7"/>
    <mergeCell ref="B6:B7"/>
    <mergeCell ref="B4:B5"/>
    <mergeCell ref="C4:C5"/>
    <mergeCell ref="D4:D5"/>
    <mergeCell ref="F6:F7"/>
    <mergeCell ref="L4:L5"/>
    <mergeCell ref="I6:I7"/>
    <mergeCell ref="L6:L7"/>
    <mergeCell ref="I4:I5"/>
    <mergeCell ref="J4:J5"/>
    <mergeCell ref="K4:K5"/>
    <mergeCell ref="A10:A11"/>
    <mergeCell ref="B10:B11"/>
    <mergeCell ref="F12:F13"/>
    <mergeCell ref="F10:F11"/>
    <mergeCell ref="A12:A13"/>
    <mergeCell ref="B12:B13"/>
    <mergeCell ref="L10:L11"/>
    <mergeCell ref="L8:L9"/>
    <mergeCell ref="I14:I15"/>
    <mergeCell ref="L14:L15"/>
    <mergeCell ref="I12:I13"/>
    <mergeCell ref="L12:L13"/>
    <mergeCell ref="I16:I17"/>
    <mergeCell ref="L16:L17"/>
    <mergeCell ref="A14:A15"/>
    <mergeCell ref="B14:B15"/>
    <mergeCell ref="F14:F15"/>
    <mergeCell ref="H14:H15"/>
    <mergeCell ref="A16:A17"/>
    <mergeCell ref="B16:B17"/>
    <mergeCell ref="F16:F17"/>
    <mergeCell ref="L20:L21"/>
    <mergeCell ref="A18:A19"/>
    <mergeCell ref="B18:B19"/>
    <mergeCell ref="A20:A21"/>
    <mergeCell ref="B20:B21"/>
    <mergeCell ref="F20:F21"/>
    <mergeCell ref="H20:H21"/>
    <mergeCell ref="F18:F19"/>
    <mergeCell ref="I18:I19"/>
    <mergeCell ref="L18:L19"/>
    <mergeCell ref="A24:A25"/>
    <mergeCell ref="B24:B25"/>
    <mergeCell ref="F24:F25"/>
    <mergeCell ref="H24:H25"/>
    <mergeCell ref="L24:L25"/>
    <mergeCell ref="I26:I27"/>
    <mergeCell ref="L26:L27"/>
    <mergeCell ref="I28:I29"/>
    <mergeCell ref="L28:L29"/>
    <mergeCell ref="A30:A31"/>
    <mergeCell ref="B30:B31"/>
    <mergeCell ref="F30:F31"/>
    <mergeCell ref="A26:A27"/>
    <mergeCell ref="B26:B27"/>
    <mergeCell ref="A28:A29"/>
    <mergeCell ref="B28:B29"/>
    <mergeCell ref="A32:A33"/>
    <mergeCell ref="B32:B33"/>
    <mergeCell ref="F32:F33"/>
    <mergeCell ref="H32:H33"/>
    <mergeCell ref="A34:A35"/>
    <mergeCell ref="B34:B35"/>
    <mergeCell ref="F34:F35"/>
    <mergeCell ref="H34:H35"/>
    <mergeCell ref="L30:L31"/>
    <mergeCell ref="I32:I33"/>
    <mergeCell ref="L32:L33"/>
    <mergeCell ref="I36:I37"/>
    <mergeCell ref="L36:L37"/>
    <mergeCell ref="L34:L35"/>
    <mergeCell ref="I34:I35"/>
    <mergeCell ref="I30:I31"/>
    <mergeCell ref="A36:A37"/>
    <mergeCell ref="B36:B37"/>
    <mergeCell ref="F36:F37"/>
    <mergeCell ref="H36:H37"/>
    <mergeCell ref="A38:A39"/>
    <mergeCell ref="B38:B39"/>
    <mergeCell ref="F38:F39"/>
    <mergeCell ref="H38:H39"/>
    <mergeCell ref="I42:I43"/>
    <mergeCell ref="L42:L43"/>
    <mergeCell ref="A40:A41"/>
    <mergeCell ref="B40:B41"/>
    <mergeCell ref="F40:F41"/>
    <mergeCell ref="H40:H41"/>
    <mergeCell ref="I38:I39"/>
    <mergeCell ref="L38:L39"/>
    <mergeCell ref="I40:I41"/>
    <mergeCell ref="L40:L41"/>
    <mergeCell ref="I44:I45"/>
    <mergeCell ref="L44:L45"/>
    <mergeCell ref="A42:A43"/>
    <mergeCell ref="B42:B43"/>
    <mergeCell ref="A44:A45"/>
    <mergeCell ref="B44:B45"/>
    <mergeCell ref="F44:F45"/>
    <mergeCell ref="H44:H45"/>
    <mergeCell ref="F42:F43"/>
    <mergeCell ref="H42:H43"/>
    <mergeCell ref="A46:A47"/>
    <mergeCell ref="B46:B47"/>
    <mergeCell ref="F46:F47"/>
    <mergeCell ref="H46:H47"/>
    <mergeCell ref="A48:A49"/>
    <mergeCell ref="B48:B49"/>
    <mergeCell ref="F48:F49"/>
    <mergeCell ref="H48:H49"/>
    <mergeCell ref="I50:I51"/>
    <mergeCell ref="I46:I47"/>
    <mergeCell ref="L46:L47"/>
    <mergeCell ref="I48:I49"/>
    <mergeCell ref="L48:L49"/>
    <mergeCell ref="L50:L51"/>
    <mergeCell ref="I52:I53"/>
    <mergeCell ref="L52:L53"/>
    <mergeCell ref="L56:L57"/>
    <mergeCell ref="A56:A57"/>
    <mergeCell ref="B56:B57"/>
    <mergeCell ref="F56:F57"/>
    <mergeCell ref="H56:H57"/>
    <mergeCell ref="A52:A53"/>
    <mergeCell ref="B52:B53"/>
    <mergeCell ref="F52:F53"/>
    <mergeCell ref="A60:A61"/>
    <mergeCell ref="B60:B61"/>
    <mergeCell ref="A22:A23"/>
    <mergeCell ref="B22:B23"/>
    <mergeCell ref="A58:A59"/>
    <mergeCell ref="B58:B59"/>
    <mergeCell ref="A54:A55"/>
    <mergeCell ref="B54:B55"/>
    <mergeCell ref="A50:A51"/>
    <mergeCell ref="B50:B51"/>
    <mergeCell ref="F22:F23"/>
    <mergeCell ref="I74:I75"/>
    <mergeCell ref="I22:I23"/>
    <mergeCell ref="A74:A75"/>
    <mergeCell ref="B74:B75"/>
    <mergeCell ref="F74:F75"/>
    <mergeCell ref="H74:H75"/>
    <mergeCell ref="A72:A73"/>
    <mergeCell ref="B72:B73"/>
    <mergeCell ref="F72:F73"/>
    <mergeCell ref="L22:L23"/>
    <mergeCell ref="I72:I73"/>
    <mergeCell ref="L74:L75"/>
    <mergeCell ref="I60:I61"/>
    <mergeCell ref="L60:L61"/>
    <mergeCell ref="I58:I59"/>
    <mergeCell ref="L58:L59"/>
    <mergeCell ref="I54:I55"/>
    <mergeCell ref="L54:L55"/>
    <mergeCell ref="I56:I57"/>
    <mergeCell ref="F60:F61"/>
    <mergeCell ref="H60:H61"/>
    <mergeCell ref="I76:I77"/>
    <mergeCell ref="L78:L79"/>
    <mergeCell ref="L76:L77"/>
    <mergeCell ref="H72:H73"/>
    <mergeCell ref="I62:I63"/>
    <mergeCell ref="L62:L63"/>
    <mergeCell ref="I64:I65"/>
    <mergeCell ref="L64:L65"/>
    <mergeCell ref="A76:A77"/>
    <mergeCell ref="B76:B77"/>
    <mergeCell ref="F76:F77"/>
    <mergeCell ref="H76:H77"/>
    <mergeCell ref="A78:A79"/>
    <mergeCell ref="B78:B79"/>
    <mergeCell ref="F78:F79"/>
    <mergeCell ref="H78:H79"/>
    <mergeCell ref="L84:L85"/>
    <mergeCell ref="A82:A83"/>
    <mergeCell ref="B82:B83"/>
    <mergeCell ref="A84:A85"/>
    <mergeCell ref="I82:I83"/>
    <mergeCell ref="F82:F83"/>
    <mergeCell ref="H82:H83"/>
    <mergeCell ref="I84:I85"/>
    <mergeCell ref="H84:H85"/>
    <mergeCell ref="A80:A81"/>
    <mergeCell ref="B80:B81"/>
    <mergeCell ref="F80:F81"/>
    <mergeCell ref="H80:H81"/>
    <mergeCell ref="I78:I79"/>
    <mergeCell ref="L80:L81"/>
    <mergeCell ref="I80:I81"/>
    <mergeCell ref="L82:L83"/>
    <mergeCell ref="B86:B87"/>
    <mergeCell ref="F86:F87"/>
    <mergeCell ref="B84:B85"/>
    <mergeCell ref="F84:F85"/>
    <mergeCell ref="I86:I87"/>
    <mergeCell ref="H90:H91"/>
    <mergeCell ref="A88:A89"/>
    <mergeCell ref="B88:B89"/>
    <mergeCell ref="F88:F89"/>
    <mergeCell ref="H88:H89"/>
    <mergeCell ref="A90:A91"/>
    <mergeCell ref="B90:B91"/>
    <mergeCell ref="F90:F91"/>
    <mergeCell ref="A86:A87"/>
    <mergeCell ref="A92:A93"/>
    <mergeCell ref="B92:B93"/>
    <mergeCell ref="F92:F93"/>
    <mergeCell ref="L86:L87"/>
    <mergeCell ref="I88:I89"/>
    <mergeCell ref="L88:L89"/>
    <mergeCell ref="I92:I93"/>
    <mergeCell ref="L92:L93"/>
    <mergeCell ref="L90:L91"/>
    <mergeCell ref="I90:I91"/>
    <mergeCell ref="I98:I99"/>
    <mergeCell ref="I94:I95"/>
    <mergeCell ref="I96:I97"/>
    <mergeCell ref="A94:A95"/>
    <mergeCell ref="B94:B95"/>
    <mergeCell ref="F94:F95"/>
    <mergeCell ref="L96:L97"/>
    <mergeCell ref="L94:L95"/>
    <mergeCell ref="A96:A97"/>
    <mergeCell ref="B96:B97"/>
    <mergeCell ref="F96:F97"/>
    <mergeCell ref="H96:H97"/>
    <mergeCell ref="H94:H95"/>
    <mergeCell ref="L100:L101"/>
    <mergeCell ref="A98:A99"/>
    <mergeCell ref="B98:B99"/>
    <mergeCell ref="A100:A101"/>
    <mergeCell ref="B100:B101"/>
    <mergeCell ref="F100:F101"/>
    <mergeCell ref="H100:H101"/>
    <mergeCell ref="F98:F99"/>
    <mergeCell ref="H98:H99"/>
    <mergeCell ref="L98:L99"/>
    <mergeCell ref="B104:B105"/>
    <mergeCell ref="F104:F105"/>
    <mergeCell ref="A106:A107"/>
    <mergeCell ref="B106:B107"/>
    <mergeCell ref="F106:F107"/>
    <mergeCell ref="A110:A111"/>
    <mergeCell ref="B110:B111"/>
    <mergeCell ref="F110:F111"/>
    <mergeCell ref="A108:A109"/>
    <mergeCell ref="B108:B109"/>
    <mergeCell ref="F108:F109"/>
    <mergeCell ref="I112:I113"/>
    <mergeCell ref="L112:L113"/>
    <mergeCell ref="L106:L107"/>
    <mergeCell ref="I110:I111"/>
    <mergeCell ref="L110:L111"/>
    <mergeCell ref="L102:L103"/>
    <mergeCell ref="I108:I109"/>
    <mergeCell ref="I102:I103"/>
    <mergeCell ref="L104:L105"/>
    <mergeCell ref="I106:I107"/>
    <mergeCell ref="L108:L109"/>
    <mergeCell ref="H118:H119"/>
    <mergeCell ref="F112:F113"/>
    <mergeCell ref="H112:H113"/>
    <mergeCell ref="H108:H109"/>
    <mergeCell ref="L114:L115"/>
    <mergeCell ref="I116:I117"/>
    <mergeCell ref="L116:L117"/>
    <mergeCell ref="A114:A115"/>
    <mergeCell ref="B114:B115"/>
    <mergeCell ref="F114:F115"/>
    <mergeCell ref="I114:I115"/>
    <mergeCell ref="A116:A117"/>
    <mergeCell ref="H116:H117"/>
    <mergeCell ref="A112:A113"/>
    <mergeCell ref="B112:B113"/>
    <mergeCell ref="L120:L121"/>
    <mergeCell ref="L118:L119"/>
    <mergeCell ref="A120:A121"/>
    <mergeCell ref="B120:B121"/>
    <mergeCell ref="F120:F121"/>
    <mergeCell ref="H120:H121"/>
    <mergeCell ref="B116:B117"/>
    <mergeCell ref="F116:F117"/>
    <mergeCell ref="I118:I119"/>
    <mergeCell ref="A122:A123"/>
    <mergeCell ref="B122:B123"/>
    <mergeCell ref="F122:F123"/>
    <mergeCell ref="H122:H123"/>
    <mergeCell ref="I122:I123"/>
    <mergeCell ref="I120:I121"/>
    <mergeCell ref="A118:A119"/>
    <mergeCell ref="B118:B119"/>
    <mergeCell ref="F118:F119"/>
    <mergeCell ref="L122:L123"/>
    <mergeCell ref="I126:I127"/>
    <mergeCell ref="L126:L127"/>
    <mergeCell ref="I124:I125"/>
    <mergeCell ref="L124:L125"/>
    <mergeCell ref="A126:A127"/>
    <mergeCell ref="B126:B127"/>
    <mergeCell ref="A124:A125"/>
    <mergeCell ref="B124:B125"/>
    <mergeCell ref="F124:F125"/>
    <mergeCell ref="H124:H125"/>
    <mergeCell ref="F126:F127"/>
    <mergeCell ref="H126:H127"/>
    <mergeCell ref="A62:A63"/>
    <mergeCell ref="B62:B63"/>
    <mergeCell ref="F62:F63"/>
    <mergeCell ref="H62:H63"/>
    <mergeCell ref="I104:I105"/>
    <mergeCell ref="A64:A65"/>
    <mergeCell ref="B64:B65"/>
    <mergeCell ref="F64:F65"/>
    <mergeCell ref="H64:H65"/>
    <mergeCell ref="A102:A103"/>
    <mergeCell ref="B102:B103"/>
    <mergeCell ref="F102:F103"/>
    <mergeCell ref="I100:I101"/>
    <mergeCell ref="A104:A105"/>
    <mergeCell ref="H50:H51"/>
    <mergeCell ref="H70:H71"/>
    <mergeCell ref="H102:H103"/>
    <mergeCell ref="H114:H115"/>
    <mergeCell ref="H104:H105"/>
    <mergeCell ref="H92:H93"/>
    <mergeCell ref="H30:H31"/>
    <mergeCell ref="H8:H9"/>
    <mergeCell ref="H12:H13"/>
    <mergeCell ref="H16:H17"/>
    <mergeCell ref="H18:H19"/>
    <mergeCell ref="H10:H11"/>
    <mergeCell ref="H26:H27"/>
  </mergeCells>
  <hyperlinks>
    <hyperlink ref="L6:L7" location="地価公示!A10" display="戻る"/>
    <hyperlink ref="L38:L39" location="地価公示!A42" display="戻る"/>
    <hyperlink ref="L40:L41" location="地価公示!A44" display="戻る"/>
    <hyperlink ref="L42:L43" location="地価公示!A46" display="戻る"/>
    <hyperlink ref="L44:L45" location="地価公示!A48" display="戻る"/>
    <hyperlink ref="L46:L47" location="地価公示!A50" display="戻る"/>
    <hyperlink ref="L28:L29" location="地価公示!A32" display="戻る"/>
    <hyperlink ref="L30:L31" location="地価公示!A34" display="戻る"/>
    <hyperlink ref="L32:L33" location="地価公示!A36" display="戻る"/>
    <hyperlink ref="L34:L35" location="地価公示!A38" display="戻る"/>
    <hyperlink ref="L36:L37" location="地価公示!A40" display="戻る"/>
    <hyperlink ref="L18:L19" location="地価公示!A22" display="戻る"/>
    <hyperlink ref="L20:L21" location="地価公示!A24" display="戻る"/>
    <hyperlink ref="L24:L25" location="地価公示!A28" display="戻る"/>
    <hyperlink ref="L26:L27" location="地価公示!A30" display="戻る"/>
    <hyperlink ref="L8:L9" location="地価公示!A12" display="戻る"/>
    <hyperlink ref="L10:L11" location="地価公示!A14" display="戻る"/>
    <hyperlink ref="L12:L13" location="地価公示!A16" display="戻る"/>
    <hyperlink ref="L14:L15" location="地価公示!A18" display="戻る"/>
    <hyperlink ref="L16:L17" location="地価公示!A20" display="戻る"/>
    <hyperlink ref="L112:L113" location="地価公示!A116" display="戻る"/>
    <hyperlink ref="L114:L115" location="地価公示!A118" display="戻る"/>
    <hyperlink ref="L118:L119" location="地価公示!A122" display="戻る"/>
    <hyperlink ref="L116:L117" location="地価公示!A120" display="戻る"/>
    <hyperlink ref="L98:L99" location="地価公示!A102" display="戻る"/>
    <hyperlink ref="L100:L101" location="地価公示!A104" display="戻る"/>
    <hyperlink ref="L102:L103" location="地価公示!A106" display="戻る"/>
    <hyperlink ref="L104:L105" location="地価公示!A108" display="戻る"/>
    <hyperlink ref="L106:L107" location="地価公示!A110" display="戻る"/>
    <hyperlink ref="L88:L89" location="地価公示!A92" display="戻る"/>
    <hyperlink ref="L90:L91" location="地価公示!A94" display="戻る"/>
    <hyperlink ref="L92:L93" location="地価公示!A96" display="戻る"/>
    <hyperlink ref="L94:L95" location="地価公示!A98" display="戻る"/>
    <hyperlink ref="L78:L79" location="地価公示!A82" display="戻る"/>
    <hyperlink ref="L80:L81" location="地価公示!A84" display="戻る"/>
    <hyperlink ref="L82:L83" location="地価公示!A86" display="戻る"/>
    <hyperlink ref="L84:L85" location="地価公示!A88" display="戻る"/>
    <hyperlink ref="L86:L87" location="地価公示!A90" display="戻る"/>
    <hyperlink ref="L70:L71" location="地価公示!A74" display="戻る"/>
    <hyperlink ref="L72:L73" location="地価公示!A76" display="戻る"/>
    <hyperlink ref="L74:L75" location="地価公示!A78" display="戻る"/>
    <hyperlink ref="L76:L77" location="地価公示!A80" display="戻る"/>
    <hyperlink ref="L58:L59" location="地価公示!A62" display="戻る"/>
    <hyperlink ref="L60:L61" location="地価公示!A64" display="戻る"/>
    <hyperlink ref="L22:L23" location="地価公示!A26" display="戻る"/>
    <hyperlink ref="L66:L67" location="地価公示!A70" display="戻る"/>
    <hyperlink ref="L68:L69" location="地価公示!A72" display="戻る"/>
    <hyperlink ref="L48:L49" location="地価公示!A52" display="戻る"/>
    <hyperlink ref="L50:L51" location="地価公示!A54" display="戻る"/>
    <hyperlink ref="L52:L53" location="地価公示!A56" display="戻る"/>
    <hyperlink ref="L54:L55" location="地価公示!A58" display="戻る"/>
    <hyperlink ref="L56:L57" location="地価公示!A60" display="戻る"/>
    <hyperlink ref="L62:L63" location="地価公示!A66" display="戻る"/>
    <hyperlink ref="L64:L65" location="地価公示!A68" display="戻る"/>
    <hyperlink ref="L96:L97" location="地価公示!A100" display="戻る"/>
    <hyperlink ref="L122:L123" location="地価公示!A126" display="戻る"/>
    <hyperlink ref="L120:L121" location="地価公示!A124" display="戻る"/>
    <hyperlink ref="L126:L127" location="地価公示!A130" display="戻る"/>
    <hyperlink ref="L124:L125" location="地価公示!A128" display="戻る"/>
    <hyperlink ref="L108:L109" location="地価公示!A112" display="戻る"/>
    <hyperlink ref="L110:L111" location="地価公示!A114" display="戻る"/>
  </hyperlinks>
  <printOptions horizontalCentered="1"/>
  <pageMargins left="0" right="0" top="0.7874015748031497" bottom="0.196850393700787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Sheet5"/>
  <dimension ref="N32:Q2016"/>
  <sheetViews>
    <sheetView zoomScale="85" zoomScaleNormal="85" workbookViewId="0" topLeftCell="A1">
      <selection activeCell="A1" sqref="A1:A32"/>
    </sheetView>
  </sheetViews>
  <sheetFormatPr defaultColWidth="9.00390625" defaultRowHeight="13.5"/>
  <cols>
    <col min="17" max="17" width="9.00390625" style="121" customWidth="1"/>
  </cols>
  <sheetData>
    <row r="32" ht="13.5">
      <c r="Q32" s="120" t="s">
        <v>466</v>
      </c>
    </row>
    <row r="64" ht="13.5">
      <c r="Q64" s="120" t="s">
        <v>466</v>
      </c>
    </row>
    <row r="96" ht="13.5">
      <c r="Q96" s="120" t="s">
        <v>466</v>
      </c>
    </row>
    <row r="128" ht="13.5">
      <c r="Q128" s="120" t="s">
        <v>466</v>
      </c>
    </row>
    <row r="160" ht="13.5">
      <c r="Q160" s="120" t="s">
        <v>466</v>
      </c>
    </row>
    <row r="192" ht="13.5">
      <c r="Q192" s="120" t="s">
        <v>466</v>
      </c>
    </row>
    <row r="224" ht="13.5">
      <c r="Q224" s="120" t="s">
        <v>466</v>
      </c>
    </row>
    <row r="256" ht="13.5">
      <c r="Q256" s="120" t="s">
        <v>466</v>
      </c>
    </row>
    <row r="288" ht="13.5">
      <c r="Q288" s="120" t="s">
        <v>466</v>
      </c>
    </row>
    <row r="320" ht="13.5">
      <c r="Q320" s="120" t="s">
        <v>466</v>
      </c>
    </row>
    <row r="352" ht="13.5">
      <c r="Q352" s="120" t="s">
        <v>466</v>
      </c>
    </row>
    <row r="384" ht="13.5">
      <c r="Q384" s="120" t="s">
        <v>466</v>
      </c>
    </row>
    <row r="416" ht="13.5">
      <c r="Q416" s="120" t="s">
        <v>466</v>
      </c>
    </row>
    <row r="448" ht="13.5">
      <c r="Q448" s="120" t="s">
        <v>466</v>
      </c>
    </row>
    <row r="480" ht="13.5">
      <c r="Q480" s="120" t="s">
        <v>466</v>
      </c>
    </row>
    <row r="512" ht="13.5">
      <c r="Q512" s="120" t="s">
        <v>466</v>
      </c>
    </row>
    <row r="544" ht="13.5">
      <c r="Q544" s="120" t="s">
        <v>466</v>
      </c>
    </row>
    <row r="576" ht="13.5">
      <c r="Q576" s="120" t="s">
        <v>466</v>
      </c>
    </row>
    <row r="608" ht="13.5">
      <c r="Q608" s="120" t="s">
        <v>466</v>
      </c>
    </row>
    <row r="640" ht="13.5">
      <c r="Q640" s="120" t="s">
        <v>466</v>
      </c>
    </row>
    <row r="672" ht="13.5">
      <c r="Q672" s="120" t="s">
        <v>466</v>
      </c>
    </row>
    <row r="704" ht="13.5">
      <c r="Q704" s="120" t="s">
        <v>466</v>
      </c>
    </row>
    <row r="736" ht="13.5">
      <c r="Q736" s="120" t="s">
        <v>466</v>
      </c>
    </row>
    <row r="768" ht="13.5">
      <c r="Q768" s="120" t="s">
        <v>466</v>
      </c>
    </row>
    <row r="800" ht="13.5">
      <c r="Q800" s="120" t="s">
        <v>466</v>
      </c>
    </row>
    <row r="832" ht="13.5">
      <c r="Q832" s="120" t="s">
        <v>466</v>
      </c>
    </row>
    <row r="864" ht="13.5">
      <c r="Q864" s="120" t="s">
        <v>466</v>
      </c>
    </row>
    <row r="896" ht="13.5">
      <c r="Q896" s="120" t="s">
        <v>466</v>
      </c>
    </row>
    <row r="928" ht="13.5">
      <c r="Q928" s="120" t="s">
        <v>466</v>
      </c>
    </row>
    <row r="960" ht="13.5">
      <c r="Q960" s="169" t="s">
        <v>466</v>
      </c>
    </row>
    <row r="992" ht="13.5">
      <c r="Q992" s="169" t="s">
        <v>466</v>
      </c>
    </row>
    <row r="1024" ht="13.5">
      <c r="Q1024" s="169" t="s">
        <v>466</v>
      </c>
    </row>
    <row r="1056" ht="13.5">
      <c r="Q1056" s="169" t="s">
        <v>466</v>
      </c>
    </row>
    <row r="1088" ht="13.5">
      <c r="Q1088" s="169" t="s">
        <v>466</v>
      </c>
    </row>
    <row r="1120" ht="13.5">
      <c r="Q1120" s="169" t="s">
        <v>466</v>
      </c>
    </row>
    <row r="1152" ht="13.5">
      <c r="Q1152" s="169" t="s">
        <v>466</v>
      </c>
    </row>
    <row r="1184" ht="13.5">
      <c r="Q1184" s="169" t="s">
        <v>466</v>
      </c>
    </row>
    <row r="1216" ht="13.5">
      <c r="Q1216" s="169" t="s">
        <v>466</v>
      </c>
    </row>
    <row r="1248" ht="13.5">
      <c r="Q1248" s="169" t="s">
        <v>466</v>
      </c>
    </row>
    <row r="1280" ht="13.5">
      <c r="Q1280" s="169" t="s">
        <v>466</v>
      </c>
    </row>
    <row r="1312" ht="13.5">
      <c r="Q1312" s="169" t="s">
        <v>466</v>
      </c>
    </row>
    <row r="1344" ht="13.5">
      <c r="Q1344" s="169" t="s">
        <v>466</v>
      </c>
    </row>
    <row r="1376" ht="13.5">
      <c r="Q1376" s="169" t="s">
        <v>466</v>
      </c>
    </row>
    <row r="1408" ht="13.5">
      <c r="Q1408" s="169" t="s">
        <v>466</v>
      </c>
    </row>
    <row r="1440" ht="13.5">
      <c r="Q1440" s="169" t="s">
        <v>466</v>
      </c>
    </row>
    <row r="1472" ht="13.5">
      <c r="Q1472" s="169" t="s">
        <v>466</v>
      </c>
    </row>
    <row r="1504" ht="13.5">
      <c r="Q1504" s="169" t="s">
        <v>466</v>
      </c>
    </row>
    <row r="1536" ht="13.5">
      <c r="Q1536" s="169" t="s">
        <v>466</v>
      </c>
    </row>
    <row r="1568" ht="13.5">
      <c r="Q1568" s="169" t="s">
        <v>466</v>
      </c>
    </row>
    <row r="1569" ht="13.5">
      <c r="N1569" s="121"/>
    </row>
    <row r="1570" ht="13.5">
      <c r="N1570" s="121"/>
    </row>
    <row r="1571" ht="13.5">
      <c r="N1571" s="121"/>
    </row>
    <row r="1572" ht="13.5">
      <c r="N1572" s="121"/>
    </row>
    <row r="1573" ht="13.5">
      <c r="N1573" s="121"/>
    </row>
    <row r="1574" ht="13.5">
      <c r="N1574" s="121"/>
    </row>
    <row r="1575" ht="13.5">
      <c r="N1575" s="121"/>
    </row>
    <row r="1576" ht="13.5">
      <c r="N1576" s="121"/>
    </row>
    <row r="1577" ht="13.5">
      <c r="N1577" s="121"/>
    </row>
    <row r="1578" ht="13.5">
      <c r="N1578" s="121"/>
    </row>
    <row r="1579" ht="13.5">
      <c r="N1579" s="121"/>
    </row>
    <row r="1580" ht="13.5">
      <c r="N1580" s="121"/>
    </row>
    <row r="1581" ht="13.5">
      <c r="N1581" s="121"/>
    </row>
    <row r="1582" ht="13.5">
      <c r="N1582" s="121"/>
    </row>
    <row r="1583" ht="13.5">
      <c r="N1583" s="121"/>
    </row>
    <row r="1584" ht="13.5">
      <c r="N1584" s="121"/>
    </row>
    <row r="1585" ht="13.5">
      <c r="N1585" s="121"/>
    </row>
    <row r="1586" ht="13.5">
      <c r="N1586" s="121"/>
    </row>
    <row r="1587" ht="13.5">
      <c r="N1587" s="121"/>
    </row>
    <row r="1588" ht="13.5">
      <c r="N1588" s="121"/>
    </row>
    <row r="1589" ht="13.5">
      <c r="N1589" s="121"/>
    </row>
    <row r="1590" ht="13.5">
      <c r="N1590" s="121"/>
    </row>
    <row r="1591" ht="13.5">
      <c r="N1591" s="121"/>
    </row>
    <row r="1592" ht="13.5">
      <c r="N1592" s="121"/>
    </row>
    <row r="1593" ht="13.5">
      <c r="N1593" s="121"/>
    </row>
    <row r="1594" ht="13.5">
      <c r="N1594" s="121"/>
    </row>
    <row r="1595" ht="13.5">
      <c r="N1595" s="121"/>
    </row>
    <row r="1596" ht="13.5">
      <c r="N1596" s="121"/>
    </row>
    <row r="1597" ht="13.5">
      <c r="N1597" s="120" t="s">
        <v>466</v>
      </c>
    </row>
    <row r="1598" ht="13.5">
      <c r="N1598" s="121"/>
    </row>
    <row r="1599" ht="13.5">
      <c r="N1599" s="121"/>
    </row>
    <row r="1600" spans="14:17" ht="13.5">
      <c r="N1600" s="121"/>
      <c r="Q1600" s="169" t="s">
        <v>466</v>
      </c>
    </row>
    <row r="1632" ht="13.5">
      <c r="Q1632" s="169" t="s">
        <v>466</v>
      </c>
    </row>
    <row r="1664" ht="13.5">
      <c r="Q1664" s="169" t="s">
        <v>466</v>
      </c>
    </row>
    <row r="1696" ht="13.5">
      <c r="Q1696" s="169" t="s">
        <v>466</v>
      </c>
    </row>
    <row r="1728" ht="13.5">
      <c r="Q1728" s="169" t="s">
        <v>466</v>
      </c>
    </row>
    <row r="1760" ht="13.5">
      <c r="Q1760" s="169" t="s">
        <v>466</v>
      </c>
    </row>
    <row r="1792" ht="13.5">
      <c r="Q1792" s="169" t="s">
        <v>466</v>
      </c>
    </row>
    <row r="1824" ht="13.5">
      <c r="Q1824" s="169" t="s">
        <v>466</v>
      </c>
    </row>
    <row r="1856" ht="13.5">
      <c r="Q1856" s="169" t="s">
        <v>466</v>
      </c>
    </row>
    <row r="1888" ht="13.5">
      <c r="Q1888" s="169" t="s">
        <v>466</v>
      </c>
    </row>
    <row r="1920" ht="13.5">
      <c r="Q1920" s="169" t="s">
        <v>466</v>
      </c>
    </row>
    <row r="1952" ht="13.5">
      <c r="Q1952" s="169" t="s">
        <v>466</v>
      </c>
    </row>
    <row r="1984" ht="13.5">
      <c r="Q1984" s="169" t="s">
        <v>466</v>
      </c>
    </row>
    <row r="2016" ht="13.5">
      <c r="Q2016" s="169" t="s">
        <v>466</v>
      </c>
    </row>
  </sheetData>
  <hyperlinks>
    <hyperlink ref="Q1728" location="地価公示!A116" display="戻る"/>
    <hyperlink ref="Q1632" location="地価公示!A110" display="戻る"/>
    <hyperlink ref="Q1600" location="地価公示!A108" display="戻る"/>
    <hyperlink ref="Q1568" location="地価公示!A106" display="戻る"/>
    <hyperlink ref="Q1536" location="地価公示!A104" display="戻る"/>
    <hyperlink ref="Q1504" location="地価公示!A102" display="戻る"/>
    <hyperlink ref="Q1440" location="地価公示!A98" display="戻る"/>
    <hyperlink ref="Q1408" location="地価公示!A96" display="戻る"/>
    <hyperlink ref="Q1376" location="地価公示!A94" display="戻る"/>
    <hyperlink ref="Q1344" location="地価公示!A92" display="戻る"/>
    <hyperlink ref="Q1312" location="地価公示!A90" display="戻る"/>
    <hyperlink ref="Q1280" location="地価公示!A88" display="戻る"/>
    <hyperlink ref="Q1248" location="地価公示!A86" display="戻る"/>
    <hyperlink ref="Q1216" location="地価公示!A84" display="戻る"/>
    <hyperlink ref="Q1184" location="地価公示!A82" display="戻る"/>
    <hyperlink ref="Q960" location="地価公示!A68" display="戻る"/>
    <hyperlink ref="Q896" location="地価公示!A64" display="戻る"/>
    <hyperlink ref="Q864" location="地価公示!A62" display="戻る"/>
    <hyperlink ref="Q832" location="地価公示!A60" display="戻る"/>
    <hyperlink ref="Q800" location="地価公示!A58" display="戻る"/>
    <hyperlink ref="Q768" location="地価公示!A56" display="戻る"/>
    <hyperlink ref="Q736" location="地価公示!A54" display="戻る"/>
    <hyperlink ref="Q704" location="地価公示!A52" display="戻る"/>
    <hyperlink ref="Q672" location="地価公示!A50" display="戻る"/>
    <hyperlink ref="Q640" location="地価公示!A48" display="戻る"/>
    <hyperlink ref="Q608" location="地価公示!A46" display="戻る"/>
    <hyperlink ref="Q576" location="地価公示!A44" display="戻る"/>
    <hyperlink ref="Q544" location="地価公示!A42" display="戻る"/>
    <hyperlink ref="Q512" location="地価公示!A40" display="戻る"/>
    <hyperlink ref="Q480" location="地価公示!A38" display="戻る"/>
    <hyperlink ref="Q448" location="地価公示!A36" display="戻る"/>
    <hyperlink ref="Q416" location="地価公示!A34" display="戻る"/>
    <hyperlink ref="Q384" location="地価公示!A32" display="戻る"/>
    <hyperlink ref="Q352" location="地価公示!A30" display="戻る"/>
    <hyperlink ref="Q288" location="地価公示!A26" display="戻る"/>
    <hyperlink ref="Q256" location="地価公示!A24" display="戻る"/>
    <hyperlink ref="Q224" location="地価公示!A22" display="戻る"/>
    <hyperlink ref="Q192" location="地価公示!A20" display="戻る"/>
    <hyperlink ref="Q160" location="地価公示!A18" display="戻る"/>
    <hyperlink ref="Q128" location="地価公示!A16" display="戻る"/>
    <hyperlink ref="Q96" location="地価公示!A14" display="戻る"/>
    <hyperlink ref="Q64" location="地価公示!A12" display="戻る"/>
    <hyperlink ref="Q32" location="地価公示!A10" display="戻る"/>
    <hyperlink ref="Q320" location="地価公示!A28" display="戻る"/>
    <hyperlink ref="Q1760" location="地価公示!A118" display="戻る"/>
    <hyperlink ref="Q1792" location="地価公示!A120" display="戻る"/>
    <hyperlink ref="Q1824" location="地価公示!A122" display="戻る"/>
    <hyperlink ref="Q1856" location="地価公示!A124" display="戻る"/>
    <hyperlink ref="Q1888" location="地価公示!A126" display="戻る"/>
    <hyperlink ref="Q1920" location="地価公示!A128" display="戻る"/>
    <hyperlink ref="Q1952" location="地価公示!A130" display="戻る"/>
    <hyperlink ref="Q928" location="地価公示!A66" display="戻る"/>
    <hyperlink ref="Q1984" location="地価公示!A132" display="戻る"/>
    <hyperlink ref="N1597" location="地価公示!A14" display="戻る"/>
    <hyperlink ref="Q2016" location="地価公示!A134" display="戻る"/>
    <hyperlink ref="Q1120" location="地価公示!A78" display="戻る"/>
    <hyperlink ref="Q1152" location="地価公示!A80" display="戻る"/>
    <hyperlink ref="Q1024" location="地価公示!A72" display="戻る"/>
    <hyperlink ref="Q992" location="地価公示!A70" display="戻る"/>
    <hyperlink ref="Q1088" location="地価公示!A76" display="戻る"/>
    <hyperlink ref="Q1056" location="地価公示!A74" display="戻る"/>
    <hyperlink ref="Q1664" location="地価公示!A112" display="戻る"/>
    <hyperlink ref="Q1696" location="地価公示!A114" display="戻る"/>
    <hyperlink ref="Q1472" location="地価公示!A100" display="戻る"/>
  </hyperlinks>
  <printOptions/>
  <pageMargins left="0.984251968503937" right="0" top="0.984251968503937" bottom="0.8661417322834646" header="0.31496062992125984" footer="0.31496062992125984"/>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codeName="Sheet2"/>
  <dimension ref="A1:W61"/>
  <sheetViews>
    <sheetView showGridLines="0" zoomScaleSheetLayoutView="100" workbookViewId="0" topLeftCell="A1">
      <pane xSplit="2" ySplit="9" topLeftCell="C10" activePane="bottomRight" state="frozen"/>
      <selection pane="topLeft" activeCell="D10" sqref="D10"/>
      <selection pane="topRight" activeCell="D10" sqref="D10"/>
      <selection pane="bottomLeft" activeCell="D10" sqref="D10"/>
      <selection pane="bottomRight" activeCell="C10" sqref="C10"/>
    </sheetView>
  </sheetViews>
  <sheetFormatPr defaultColWidth="8.875" defaultRowHeight="19.5" customHeight="1"/>
  <cols>
    <col min="1" max="1" width="10.625" style="3" customWidth="1"/>
    <col min="2" max="2" width="35.625" style="4" customWidth="1"/>
    <col min="3" max="22" width="9.125" style="5" customWidth="1"/>
    <col min="23" max="16384" width="9.00390625" style="4" customWidth="1"/>
  </cols>
  <sheetData>
    <row r="1" spans="1:22" s="2" customFormat="1" ht="30" customHeight="1">
      <c r="A1" s="45" t="s">
        <v>380</v>
      </c>
      <c r="C1" s="1"/>
      <c r="D1" s="1"/>
      <c r="E1" s="1"/>
      <c r="F1" s="1"/>
      <c r="G1" s="1"/>
      <c r="H1" s="1"/>
      <c r="I1" s="1"/>
      <c r="J1" s="1"/>
      <c r="K1" s="1"/>
      <c r="L1" s="1"/>
      <c r="M1" s="1"/>
      <c r="N1" s="1"/>
      <c r="O1" s="1"/>
      <c r="P1" s="1"/>
      <c r="Q1" s="1"/>
      <c r="R1" s="1"/>
      <c r="S1" s="1"/>
      <c r="T1" s="1"/>
      <c r="U1" s="1"/>
      <c r="V1" s="1"/>
    </row>
    <row r="2" spans="1:23" s="2" customFormat="1" ht="15" customHeight="1">
      <c r="A2" s="23"/>
      <c r="B2" s="24"/>
      <c r="C2" s="20"/>
      <c r="D2" s="1"/>
      <c r="E2" s="1"/>
      <c r="F2" s="1"/>
      <c r="G2" s="1"/>
      <c r="J2" s="1"/>
      <c r="K2" s="1"/>
      <c r="L2" s="1"/>
      <c r="M2" s="1"/>
      <c r="N2" s="1"/>
      <c r="O2" s="1"/>
      <c r="P2" s="1"/>
      <c r="Q2" s="1"/>
      <c r="R2" s="1"/>
      <c r="S2" s="1"/>
      <c r="T2" s="1"/>
      <c r="U2" s="1"/>
      <c r="V2" s="1"/>
      <c r="W2" s="1"/>
    </row>
    <row r="3" spans="1:23" s="2" customFormat="1" ht="15" customHeight="1">
      <c r="A3" s="23"/>
      <c r="B3" s="23"/>
      <c r="C3" s="25" t="s">
        <v>51</v>
      </c>
      <c r="D3" s="1"/>
      <c r="E3" s="26" t="s">
        <v>53</v>
      </c>
      <c r="G3" s="27" t="s">
        <v>54</v>
      </c>
      <c r="I3" s="28" t="s">
        <v>55</v>
      </c>
      <c r="K3" s="29" t="s">
        <v>52</v>
      </c>
      <c r="M3" s="375" t="s">
        <v>56</v>
      </c>
      <c r="N3" s="376"/>
      <c r="Q3" s="1"/>
      <c r="R3" s="1"/>
      <c r="S3" s="1"/>
      <c r="T3" s="1"/>
      <c r="U3" s="1"/>
      <c r="V3" s="1"/>
      <c r="W3" s="1"/>
    </row>
    <row r="4" spans="1:23" s="2" customFormat="1" ht="15" customHeight="1">
      <c r="A4" s="23"/>
      <c r="B4" s="23"/>
      <c r="C4" s="30" t="s">
        <v>153</v>
      </c>
      <c r="D4" s="1"/>
      <c r="E4" s="31" t="s">
        <v>154</v>
      </c>
      <c r="G4" s="32" t="s">
        <v>155</v>
      </c>
      <c r="I4" s="33" t="s">
        <v>156</v>
      </c>
      <c r="K4" s="34" t="s">
        <v>157</v>
      </c>
      <c r="M4" s="377" t="s">
        <v>158</v>
      </c>
      <c r="N4" s="378"/>
      <c r="O4" s="19"/>
      <c r="P4" s="1"/>
      <c r="Q4" s="1"/>
      <c r="R4" s="1"/>
      <c r="S4" s="1"/>
      <c r="T4" s="1"/>
      <c r="U4" s="1"/>
      <c r="V4" s="1"/>
      <c r="W4" s="15"/>
    </row>
    <row r="5" spans="1:22" s="2" customFormat="1" ht="15" customHeight="1">
      <c r="A5" s="23"/>
      <c r="B5" s="23"/>
      <c r="C5" s="1"/>
      <c r="D5" s="1"/>
      <c r="E5" s="1"/>
      <c r="F5" s="1"/>
      <c r="G5" s="1"/>
      <c r="H5" s="1"/>
      <c r="I5" s="1"/>
      <c r="J5" s="1"/>
      <c r="K5" s="1"/>
      <c r="L5" s="1"/>
      <c r="M5" s="1"/>
      <c r="N5" s="1"/>
      <c r="O5" s="1"/>
      <c r="P5" s="1"/>
      <c r="Q5" s="1"/>
      <c r="R5" s="15"/>
      <c r="S5" s="15"/>
      <c r="T5" s="15"/>
      <c r="U5" s="15"/>
      <c r="V5" s="15"/>
    </row>
    <row r="6" spans="1:22" s="2" customFormat="1" ht="15" customHeight="1">
      <c r="A6" s="23"/>
      <c r="B6" s="23"/>
      <c r="C6" s="1"/>
      <c r="D6" s="1"/>
      <c r="E6" s="1"/>
      <c r="F6" s="1"/>
      <c r="G6" s="1"/>
      <c r="H6" s="1"/>
      <c r="I6" s="1"/>
      <c r="J6" s="1"/>
      <c r="K6" s="1"/>
      <c r="L6" s="1"/>
      <c r="M6" s="1"/>
      <c r="N6" s="1"/>
      <c r="O6" s="1"/>
      <c r="P6" s="1"/>
      <c r="Q6" s="1"/>
      <c r="R6" s="15"/>
      <c r="S6" s="15"/>
      <c r="T6" s="15"/>
      <c r="U6" s="15"/>
      <c r="V6" s="15" t="s">
        <v>159</v>
      </c>
    </row>
    <row r="7" spans="1:22" s="2" customFormat="1" ht="15" customHeight="1">
      <c r="A7" s="23"/>
      <c r="B7" s="23"/>
      <c r="C7" s="1"/>
      <c r="D7" s="1"/>
      <c r="E7" s="1"/>
      <c r="F7" s="1"/>
      <c r="G7" s="1"/>
      <c r="H7" s="1"/>
      <c r="I7" s="1"/>
      <c r="J7" s="1"/>
      <c r="K7" s="1"/>
      <c r="L7" s="1"/>
      <c r="M7" s="1"/>
      <c r="N7" s="1"/>
      <c r="O7" s="1"/>
      <c r="P7" s="1"/>
      <c r="Q7" s="1"/>
      <c r="R7" s="1"/>
      <c r="S7" s="1"/>
      <c r="T7" s="1"/>
      <c r="U7" s="1"/>
      <c r="V7" s="1"/>
    </row>
    <row r="8" spans="1:22" s="10" customFormat="1" ht="15" customHeight="1">
      <c r="A8" s="373" t="s">
        <v>83</v>
      </c>
      <c r="B8" s="381" t="s">
        <v>160</v>
      </c>
      <c r="C8" s="6" t="s">
        <v>49</v>
      </c>
      <c r="D8" s="6" t="s">
        <v>48</v>
      </c>
      <c r="E8" s="6" t="s">
        <v>47</v>
      </c>
      <c r="F8" s="6" t="s">
        <v>46</v>
      </c>
      <c r="G8" s="6" t="s">
        <v>45</v>
      </c>
      <c r="H8" s="6" t="s">
        <v>39</v>
      </c>
      <c r="I8" s="8" t="s">
        <v>40</v>
      </c>
      <c r="J8" s="8" t="s">
        <v>41</v>
      </c>
      <c r="K8" s="8" t="s">
        <v>42</v>
      </c>
      <c r="L8" s="8" t="s">
        <v>43</v>
      </c>
      <c r="M8" s="8" t="s">
        <v>44</v>
      </c>
      <c r="N8" s="8" t="s">
        <v>34</v>
      </c>
      <c r="O8" s="8" t="s">
        <v>35</v>
      </c>
      <c r="P8" s="8" t="s">
        <v>36</v>
      </c>
      <c r="Q8" s="9" t="s">
        <v>37</v>
      </c>
      <c r="R8" s="170" t="s">
        <v>38</v>
      </c>
      <c r="S8" s="170" t="s">
        <v>908</v>
      </c>
      <c r="T8" s="9" t="s">
        <v>913</v>
      </c>
      <c r="U8" s="9" t="s">
        <v>914</v>
      </c>
      <c r="V8" s="21" t="s">
        <v>915</v>
      </c>
    </row>
    <row r="9" spans="1:22" s="10" customFormat="1" ht="15" customHeight="1">
      <c r="A9" s="374"/>
      <c r="B9" s="382"/>
      <c r="C9" s="135" t="s">
        <v>50</v>
      </c>
      <c r="D9" s="7" t="s">
        <v>50</v>
      </c>
      <c r="E9" s="7" t="s">
        <v>50</v>
      </c>
      <c r="F9" s="7" t="s">
        <v>50</v>
      </c>
      <c r="G9" s="7" t="s">
        <v>50</v>
      </c>
      <c r="H9" s="7" t="s">
        <v>50</v>
      </c>
      <c r="I9" s="7" t="s">
        <v>50</v>
      </c>
      <c r="J9" s="7" t="s">
        <v>50</v>
      </c>
      <c r="K9" s="7" t="s">
        <v>50</v>
      </c>
      <c r="L9" s="7" t="s">
        <v>50</v>
      </c>
      <c r="M9" s="7" t="s">
        <v>50</v>
      </c>
      <c r="N9" s="7" t="s">
        <v>50</v>
      </c>
      <c r="O9" s="7" t="s">
        <v>50</v>
      </c>
      <c r="P9" s="7" t="s">
        <v>50</v>
      </c>
      <c r="Q9" s="7" t="s">
        <v>50</v>
      </c>
      <c r="R9" s="173" t="s">
        <v>50</v>
      </c>
      <c r="S9" s="173" t="s">
        <v>50</v>
      </c>
      <c r="T9" s="7" t="s">
        <v>50</v>
      </c>
      <c r="U9" s="7" t="s">
        <v>50</v>
      </c>
      <c r="V9" s="22" t="s">
        <v>50</v>
      </c>
    </row>
    <row r="10" spans="1:22" s="38" customFormat="1" ht="15" customHeight="1">
      <c r="A10" s="484" t="s">
        <v>163</v>
      </c>
      <c r="B10" s="51" t="s">
        <v>401</v>
      </c>
      <c r="C10" s="52">
        <v>170000</v>
      </c>
      <c r="D10" s="52"/>
      <c r="E10" s="52"/>
      <c r="F10" s="60"/>
      <c r="G10" s="52"/>
      <c r="H10" s="52"/>
      <c r="I10" s="54"/>
      <c r="J10" s="54"/>
      <c r="K10" s="54"/>
      <c r="L10" s="54"/>
      <c r="M10" s="54"/>
      <c r="N10" s="54"/>
      <c r="O10" s="54"/>
      <c r="P10" s="54"/>
      <c r="Q10" s="54"/>
      <c r="R10" s="178"/>
      <c r="S10" s="178"/>
      <c r="T10" s="54"/>
      <c r="U10" s="54"/>
      <c r="V10" s="61"/>
    </row>
    <row r="11" spans="1:22" s="38" customFormat="1" ht="15" customHeight="1">
      <c r="A11" s="368"/>
      <c r="B11" s="76" t="s">
        <v>402</v>
      </c>
      <c r="C11" s="56"/>
      <c r="D11" s="57"/>
      <c r="E11" s="57">
        <f aca="true" t="shared" si="0" ref="E11:V11">IF(D10="","",E10/D10-1)</f>
      </c>
      <c r="F11" s="57">
        <f t="shared" si="0"/>
      </c>
      <c r="G11" s="57">
        <f t="shared" si="0"/>
      </c>
      <c r="H11" s="57">
        <f t="shared" si="0"/>
      </c>
      <c r="I11" s="57">
        <f t="shared" si="0"/>
      </c>
      <c r="J11" s="57">
        <f t="shared" si="0"/>
      </c>
      <c r="K11" s="57">
        <f t="shared" si="0"/>
      </c>
      <c r="L11" s="57">
        <f t="shared" si="0"/>
      </c>
      <c r="M11" s="57">
        <f t="shared" si="0"/>
      </c>
      <c r="N11" s="57">
        <f t="shared" si="0"/>
      </c>
      <c r="O11" s="57">
        <f t="shared" si="0"/>
      </c>
      <c r="P11" s="57">
        <f t="shared" si="0"/>
      </c>
      <c r="Q11" s="57">
        <f t="shared" si="0"/>
      </c>
      <c r="R11" s="175">
        <f t="shared" si="0"/>
      </c>
      <c r="S11" s="175">
        <f t="shared" si="0"/>
      </c>
      <c r="T11" s="57">
        <f t="shared" si="0"/>
      </c>
      <c r="U11" s="57">
        <f t="shared" si="0"/>
      </c>
      <c r="V11" s="58">
        <f t="shared" si="0"/>
      </c>
    </row>
    <row r="12" spans="1:22" s="38" customFormat="1" ht="15" customHeight="1">
      <c r="A12" s="370" t="s">
        <v>164</v>
      </c>
      <c r="B12" s="48" t="s">
        <v>387</v>
      </c>
      <c r="C12" s="35">
        <v>121000</v>
      </c>
      <c r="D12" s="35">
        <v>125000</v>
      </c>
      <c r="E12" s="35">
        <v>133000</v>
      </c>
      <c r="F12" s="36">
        <v>135000</v>
      </c>
      <c r="G12" s="35"/>
      <c r="H12" s="35"/>
      <c r="I12" s="37"/>
      <c r="J12" s="37"/>
      <c r="K12" s="37"/>
      <c r="L12" s="37"/>
      <c r="M12" s="37"/>
      <c r="N12" s="37"/>
      <c r="O12" s="37"/>
      <c r="P12" s="37"/>
      <c r="Q12" s="37"/>
      <c r="R12" s="176"/>
      <c r="S12" s="176"/>
      <c r="T12" s="37"/>
      <c r="U12" s="37"/>
      <c r="V12" s="42"/>
    </row>
    <row r="13" spans="1:22" s="38" customFormat="1" ht="15" customHeight="1">
      <c r="A13" s="368"/>
      <c r="B13" s="47" t="s">
        <v>388</v>
      </c>
      <c r="C13" s="39"/>
      <c r="D13" s="40">
        <f aca="true" t="shared" si="1" ref="D13:V13">IF(C12="","",D12/C12-1)</f>
        <v>0.03305785123966931</v>
      </c>
      <c r="E13" s="40">
        <f t="shared" si="1"/>
        <v>0.06400000000000006</v>
      </c>
      <c r="F13" s="40">
        <f t="shared" si="1"/>
        <v>0.015037593984962516</v>
      </c>
      <c r="G13" s="40"/>
      <c r="H13" s="40">
        <f t="shared" si="1"/>
      </c>
      <c r="I13" s="40">
        <f t="shared" si="1"/>
      </c>
      <c r="J13" s="40">
        <f t="shared" si="1"/>
      </c>
      <c r="K13" s="40">
        <f t="shared" si="1"/>
      </c>
      <c r="L13" s="40">
        <f t="shared" si="1"/>
      </c>
      <c r="M13" s="40">
        <f t="shared" si="1"/>
      </c>
      <c r="N13" s="40">
        <f t="shared" si="1"/>
      </c>
      <c r="O13" s="40">
        <f t="shared" si="1"/>
      </c>
      <c r="P13" s="40">
        <f t="shared" si="1"/>
      </c>
      <c r="Q13" s="40">
        <f t="shared" si="1"/>
      </c>
      <c r="R13" s="177">
        <f t="shared" si="1"/>
      </c>
      <c r="S13" s="177">
        <f t="shared" si="1"/>
      </c>
      <c r="T13" s="40">
        <f t="shared" si="1"/>
      </c>
      <c r="U13" s="40">
        <f t="shared" si="1"/>
      </c>
      <c r="V13" s="41">
        <f t="shared" si="1"/>
      </c>
    </row>
    <row r="14" spans="1:22" s="38" customFormat="1" ht="15" customHeight="1">
      <c r="A14" s="334" t="s">
        <v>167</v>
      </c>
      <c r="B14" s="59" t="s">
        <v>227</v>
      </c>
      <c r="C14" s="136">
        <v>79600</v>
      </c>
      <c r="D14" s="52">
        <v>86500</v>
      </c>
      <c r="E14" s="52">
        <v>93200</v>
      </c>
      <c r="F14" s="60">
        <v>95200</v>
      </c>
      <c r="G14" s="52">
        <v>91000</v>
      </c>
      <c r="H14" s="52">
        <v>89000</v>
      </c>
      <c r="I14" s="54">
        <v>88000</v>
      </c>
      <c r="J14" s="54">
        <v>88000</v>
      </c>
      <c r="K14" s="54">
        <v>88000</v>
      </c>
      <c r="L14" s="54">
        <v>88000</v>
      </c>
      <c r="M14" s="54">
        <v>88000</v>
      </c>
      <c r="N14" s="54">
        <v>87600</v>
      </c>
      <c r="O14" s="54">
        <v>86000</v>
      </c>
      <c r="P14" s="54">
        <v>84300</v>
      </c>
      <c r="Q14" s="54">
        <v>82200</v>
      </c>
      <c r="R14" s="178">
        <v>78200</v>
      </c>
      <c r="S14" s="178">
        <v>74300</v>
      </c>
      <c r="T14" s="178">
        <v>67000</v>
      </c>
      <c r="U14" s="54"/>
      <c r="V14" s="61"/>
    </row>
    <row r="15" spans="1:22" s="13" customFormat="1" ht="15" customHeight="1">
      <c r="A15" s="368"/>
      <c r="B15" s="55" t="s">
        <v>228</v>
      </c>
      <c r="C15" s="137"/>
      <c r="D15" s="57">
        <f aca="true" t="shared" si="2" ref="D15:T15">IF(C14="","",D14/C14-1)</f>
        <v>0.08668341708542715</v>
      </c>
      <c r="E15" s="57">
        <f t="shared" si="2"/>
        <v>0.07745664739884384</v>
      </c>
      <c r="F15" s="57">
        <f t="shared" si="2"/>
        <v>0.02145922746781115</v>
      </c>
      <c r="G15" s="57">
        <f t="shared" si="2"/>
        <v>-0.044117647058823484</v>
      </c>
      <c r="H15" s="57">
        <f t="shared" si="2"/>
        <v>-0.02197802197802201</v>
      </c>
      <c r="I15" s="57">
        <f t="shared" si="2"/>
        <v>-0.011235955056179803</v>
      </c>
      <c r="J15" s="57">
        <f t="shared" si="2"/>
        <v>0</v>
      </c>
      <c r="K15" s="57">
        <f t="shared" si="2"/>
        <v>0</v>
      </c>
      <c r="L15" s="57">
        <f t="shared" si="2"/>
        <v>0</v>
      </c>
      <c r="M15" s="57">
        <f t="shared" si="2"/>
        <v>0</v>
      </c>
      <c r="N15" s="57">
        <f t="shared" si="2"/>
        <v>-0.004545454545454519</v>
      </c>
      <c r="O15" s="57">
        <f t="shared" si="2"/>
        <v>-0.0182648401826484</v>
      </c>
      <c r="P15" s="57">
        <f t="shared" si="2"/>
        <v>-0.019767441860465085</v>
      </c>
      <c r="Q15" s="57">
        <f t="shared" si="2"/>
        <v>-0.02491103202846978</v>
      </c>
      <c r="R15" s="175">
        <f t="shared" si="2"/>
        <v>-0.048661800486618056</v>
      </c>
      <c r="S15" s="175">
        <f t="shared" si="2"/>
        <v>-0.04987212276214836</v>
      </c>
      <c r="T15" s="175">
        <f t="shared" si="2"/>
        <v>-0.09825033647375503</v>
      </c>
      <c r="U15" s="57"/>
      <c r="V15" s="58"/>
    </row>
    <row r="16" spans="1:22" s="13" customFormat="1" ht="15" customHeight="1">
      <c r="A16" s="485" t="s">
        <v>168</v>
      </c>
      <c r="B16" s="48" t="s">
        <v>338</v>
      </c>
      <c r="C16" s="35">
        <v>108000</v>
      </c>
      <c r="D16" s="35">
        <v>111000</v>
      </c>
      <c r="E16" s="35">
        <v>117000</v>
      </c>
      <c r="F16" s="35">
        <v>118000</v>
      </c>
      <c r="G16" s="35">
        <v>115000</v>
      </c>
      <c r="H16" s="37">
        <v>110000</v>
      </c>
      <c r="I16" s="37">
        <v>106000</v>
      </c>
      <c r="J16" s="37">
        <v>104000</v>
      </c>
      <c r="K16" s="37">
        <v>102000</v>
      </c>
      <c r="L16" s="37">
        <v>100000</v>
      </c>
      <c r="M16" s="37">
        <v>98000</v>
      </c>
      <c r="N16" s="37">
        <v>96000</v>
      </c>
      <c r="O16" s="37"/>
      <c r="P16" s="37"/>
      <c r="Q16" s="37"/>
      <c r="R16" s="172"/>
      <c r="S16" s="176"/>
      <c r="T16" s="37"/>
      <c r="U16" s="37"/>
      <c r="V16" s="42"/>
    </row>
    <row r="17" spans="1:22" s="13" customFormat="1" ht="15" customHeight="1">
      <c r="A17" s="370"/>
      <c r="B17" s="47" t="s">
        <v>339</v>
      </c>
      <c r="C17" s="39"/>
      <c r="D17" s="40">
        <f aca="true" t="shared" si="3" ref="D17:V17">IF(C16="","",D16/C16-1)</f>
        <v>0.02777777777777768</v>
      </c>
      <c r="E17" s="40">
        <f t="shared" si="3"/>
        <v>0.054054054054053946</v>
      </c>
      <c r="F17" s="40">
        <f t="shared" si="3"/>
        <v>0.008547008547008517</v>
      </c>
      <c r="G17" s="40">
        <f t="shared" si="3"/>
        <v>-0.025423728813559365</v>
      </c>
      <c r="H17" s="40">
        <f t="shared" si="3"/>
        <v>-0.04347826086956519</v>
      </c>
      <c r="I17" s="40">
        <f t="shared" si="3"/>
        <v>-0.036363636363636376</v>
      </c>
      <c r="J17" s="40">
        <f t="shared" si="3"/>
        <v>-0.018867924528301883</v>
      </c>
      <c r="K17" s="40">
        <f t="shared" si="3"/>
        <v>-0.019230769230769273</v>
      </c>
      <c r="L17" s="40">
        <f t="shared" si="3"/>
        <v>-0.019607843137254943</v>
      </c>
      <c r="M17" s="40">
        <f t="shared" si="3"/>
        <v>-0.020000000000000018</v>
      </c>
      <c r="N17" s="40">
        <f t="shared" si="3"/>
        <v>-0.020408163265306145</v>
      </c>
      <c r="O17" s="40"/>
      <c r="P17" s="40">
        <f t="shared" si="3"/>
      </c>
      <c r="Q17" s="40">
        <f t="shared" si="3"/>
      </c>
      <c r="R17" s="177">
        <f t="shared" si="3"/>
      </c>
      <c r="S17" s="177">
        <f t="shared" si="3"/>
      </c>
      <c r="T17" s="40">
        <f t="shared" si="3"/>
      </c>
      <c r="U17" s="40">
        <f t="shared" si="3"/>
      </c>
      <c r="V17" s="41">
        <f t="shared" si="3"/>
      </c>
    </row>
    <row r="18" spans="1:22" s="13" customFormat="1" ht="15" customHeight="1">
      <c r="A18" s="334" t="s">
        <v>170</v>
      </c>
      <c r="B18" s="59" t="s">
        <v>233</v>
      </c>
      <c r="C18" s="136">
        <v>118000</v>
      </c>
      <c r="D18" s="52">
        <v>123000</v>
      </c>
      <c r="E18" s="52">
        <v>132000</v>
      </c>
      <c r="F18" s="52">
        <v>134000</v>
      </c>
      <c r="G18" s="52">
        <v>132000</v>
      </c>
      <c r="H18" s="54">
        <v>129000</v>
      </c>
      <c r="I18" s="54">
        <v>127000</v>
      </c>
      <c r="J18" s="54">
        <v>123000</v>
      </c>
      <c r="K18" s="54">
        <v>121000</v>
      </c>
      <c r="L18" s="54">
        <v>119000</v>
      </c>
      <c r="M18" s="54">
        <v>117000</v>
      </c>
      <c r="N18" s="54">
        <v>115000</v>
      </c>
      <c r="O18" s="54">
        <v>112000</v>
      </c>
      <c r="P18" s="54">
        <v>109000</v>
      </c>
      <c r="Q18" s="54">
        <v>105000</v>
      </c>
      <c r="R18" s="171">
        <v>101000</v>
      </c>
      <c r="S18" s="178"/>
      <c r="T18" s="54"/>
      <c r="U18" s="54"/>
      <c r="V18" s="61"/>
    </row>
    <row r="19" spans="1:22" s="13" customFormat="1" ht="15" customHeight="1">
      <c r="A19" s="368"/>
      <c r="B19" s="55" t="s">
        <v>234</v>
      </c>
      <c r="C19" s="137"/>
      <c r="D19" s="57">
        <f aca="true" t="shared" si="4" ref="D19:R19">IF(C18="","",D18/C18-1)</f>
        <v>0.04237288135593231</v>
      </c>
      <c r="E19" s="57">
        <f t="shared" si="4"/>
        <v>0.07317073170731714</v>
      </c>
      <c r="F19" s="57">
        <f t="shared" si="4"/>
        <v>0.015151515151515138</v>
      </c>
      <c r="G19" s="57">
        <f t="shared" si="4"/>
        <v>-0.014925373134328401</v>
      </c>
      <c r="H19" s="57">
        <f t="shared" si="4"/>
        <v>-0.022727272727272707</v>
      </c>
      <c r="I19" s="57">
        <f t="shared" si="4"/>
        <v>-0.015503875968992276</v>
      </c>
      <c r="J19" s="57">
        <f t="shared" si="4"/>
        <v>-0.03149606299212604</v>
      </c>
      <c r="K19" s="57">
        <f t="shared" si="4"/>
        <v>-0.016260162601625994</v>
      </c>
      <c r="L19" s="57">
        <f t="shared" si="4"/>
        <v>-0.016528925619834656</v>
      </c>
      <c r="M19" s="57">
        <f t="shared" si="4"/>
        <v>-0.01680672268907568</v>
      </c>
      <c r="N19" s="57">
        <f t="shared" si="4"/>
        <v>-0.017094017094017144</v>
      </c>
      <c r="O19" s="57">
        <f t="shared" si="4"/>
        <v>-0.02608695652173909</v>
      </c>
      <c r="P19" s="57">
        <f t="shared" si="4"/>
        <v>-0.0267857142857143</v>
      </c>
      <c r="Q19" s="57">
        <f t="shared" si="4"/>
        <v>-0.03669724770642202</v>
      </c>
      <c r="R19" s="175">
        <f t="shared" si="4"/>
        <v>-0.03809523809523807</v>
      </c>
      <c r="S19" s="175"/>
      <c r="T19" s="57"/>
      <c r="U19" s="57"/>
      <c r="V19" s="58"/>
    </row>
    <row r="20" spans="1:22" s="13" customFormat="1" ht="15" customHeight="1">
      <c r="A20" s="334" t="s">
        <v>175</v>
      </c>
      <c r="B20" s="48" t="s">
        <v>389</v>
      </c>
      <c r="C20" s="35">
        <v>87900</v>
      </c>
      <c r="D20" s="35">
        <v>92300</v>
      </c>
      <c r="E20" s="35">
        <v>99500</v>
      </c>
      <c r="F20" s="35">
        <v>101000</v>
      </c>
      <c r="G20" s="35"/>
      <c r="H20" s="35"/>
      <c r="I20" s="37"/>
      <c r="J20" s="37"/>
      <c r="K20" s="37"/>
      <c r="L20" s="37"/>
      <c r="M20" s="37"/>
      <c r="N20" s="37"/>
      <c r="O20" s="37"/>
      <c r="P20" s="37"/>
      <c r="Q20" s="37"/>
      <c r="R20" s="172"/>
      <c r="S20" s="176"/>
      <c r="T20" s="37"/>
      <c r="U20" s="37"/>
      <c r="V20" s="42"/>
    </row>
    <row r="21" spans="1:22" s="13" customFormat="1" ht="15" customHeight="1">
      <c r="A21" s="368"/>
      <c r="B21" s="44" t="s">
        <v>377</v>
      </c>
      <c r="C21" s="39"/>
      <c r="D21" s="40">
        <f>IF(C20="","",D20/C20-1)</f>
        <v>0.05005688282138787</v>
      </c>
      <c r="E21" s="40">
        <f>IF(D20="","",E20/D20-1)</f>
        <v>0.07800650054171188</v>
      </c>
      <c r="F21" s="40">
        <f>IF(E20="","",F20/E20-1)</f>
        <v>0.015075376884422065</v>
      </c>
      <c r="G21" s="40"/>
      <c r="H21" s="40">
        <f aca="true" t="shared" si="5" ref="H21:V21">IF(G20="","",H20/G20-1)</f>
      </c>
      <c r="I21" s="40">
        <f t="shared" si="5"/>
      </c>
      <c r="J21" s="40">
        <f t="shared" si="5"/>
      </c>
      <c r="K21" s="40">
        <f t="shared" si="5"/>
      </c>
      <c r="L21" s="40">
        <f t="shared" si="5"/>
      </c>
      <c r="M21" s="40">
        <f t="shared" si="5"/>
      </c>
      <c r="N21" s="40">
        <f t="shared" si="5"/>
      </c>
      <c r="O21" s="40">
        <f t="shared" si="5"/>
      </c>
      <c r="P21" s="40">
        <f t="shared" si="5"/>
      </c>
      <c r="Q21" s="40">
        <f t="shared" si="5"/>
      </c>
      <c r="R21" s="177">
        <f t="shared" si="5"/>
      </c>
      <c r="S21" s="177">
        <f t="shared" si="5"/>
      </c>
      <c r="T21" s="40">
        <f t="shared" si="5"/>
      </c>
      <c r="U21" s="40">
        <f t="shared" si="5"/>
      </c>
      <c r="V21" s="41">
        <f t="shared" si="5"/>
      </c>
    </row>
    <row r="22" spans="1:22" s="13" customFormat="1" ht="15" customHeight="1">
      <c r="A22" s="334" t="s">
        <v>179</v>
      </c>
      <c r="B22" s="59" t="s">
        <v>371</v>
      </c>
      <c r="C22" s="52">
        <v>119000</v>
      </c>
      <c r="D22" s="52">
        <v>126000</v>
      </c>
      <c r="E22" s="52">
        <v>134000</v>
      </c>
      <c r="F22" s="52">
        <v>138000</v>
      </c>
      <c r="G22" s="52">
        <v>131000</v>
      </c>
      <c r="H22" s="52"/>
      <c r="I22" s="54"/>
      <c r="J22" s="54"/>
      <c r="K22" s="54"/>
      <c r="L22" s="54"/>
      <c r="M22" s="54"/>
      <c r="N22" s="54"/>
      <c r="O22" s="54"/>
      <c r="P22" s="54"/>
      <c r="Q22" s="54"/>
      <c r="R22" s="171"/>
      <c r="S22" s="178"/>
      <c r="T22" s="54"/>
      <c r="U22" s="54"/>
      <c r="V22" s="61"/>
    </row>
    <row r="23" spans="1:22" s="13" customFormat="1" ht="15" customHeight="1">
      <c r="A23" s="369"/>
      <c r="B23" s="265" t="s">
        <v>413</v>
      </c>
      <c r="C23" s="148"/>
      <c r="D23" s="149">
        <f aca="true" t="shared" si="6" ref="D23:V23">IF(C22="","",D22/C22-1)</f>
        <v>0.05882352941176472</v>
      </c>
      <c r="E23" s="149">
        <f t="shared" si="6"/>
        <v>0.06349206349206349</v>
      </c>
      <c r="F23" s="149">
        <f t="shared" si="6"/>
        <v>0.029850746268656803</v>
      </c>
      <c r="G23" s="149">
        <f t="shared" si="6"/>
        <v>-0.050724637681159424</v>
      </c>
      <c r="H23" s="149"/>
      <c r="I23" s="149">
        <f t="shared" si="6"/>
      </c>
      <c r="J23" s="149">
        <f t="shared" si="6"/>
      </c>
      <c r="K23" s="149">
        <f t="shared" si="6"/>
      </c>
      <c r="L23" s="149">
        <f t="shared" si="6"/>
      </c>
      <c r="M23" s="149">
        <f t="shared" si="6"/>
      </c>
      <c r="N23" s="149">
        <f t="shared" si="6"/>
      </c>
      <c r="O23" s="149">
        <f t="shared" si="6"/>
      </c>
      <c r="P23" s="149">
        <f t="shared" si="6"/>
      </c>
      <c r="Q23" s="149">
        <f t="shared" si="6"/>
      </c>
      <c r="R23" s="266">
        <f t="shared" si="6"/>
      </c>
      <c r="S23" s="266">
        <f t="shared" si="6"/>
      </c>
      <c r="T23" s="149">
        <f t="shared" si="6"/>
      </c>
      <c r="U23" s="149">
        <f t="shared" si="6"/>
      </c>
      <c r="V23" s="212">
        <f t="shared" si="6"/>
      </c>
    </row>
    <row r="24" spans="1:22" s="10" customFormat="1" ht="15" customHeight="1">
      <c r="A24" s="488" t="s">
        <v>947</v>
      </c>
      <c r="B24" s="328" t="s">
        <v>964</v>
      </c>
      <c r="C24" s="36"/>
      <c r="D24" s="36"/>
      <c r="E24" s="36"/>
      <c r="F24" s="36"/>
      <c r="G24" s="36"/>
      <c r="H24" s="36"/>
      <c r="I24" s="36">
        <v>92000</v>
      </c>
      <c r="J24" s="36">
        <v>92000</v>
      </c>
      <c r="K24" s="36">
        <v>92000</v>
      </c>
      <c r="L24" s="36"/>
      <c r="M24" s="36"/>
      <c r="N24" s="213"/>
      <c r="O24" s="213"/>
      <c r="P24" s="213"/>
      <c r="Q24" s="213"/>
      <c r="R24" s="208"/>
      <c r="S24" s="213"/>
      <c r="T24" s="213"/>
      <c r="U24" s="213"/>
      <c r="V24" s="329"/>
    </row>
    <row r="25" spans="1:22" s="10" customFormat="1" ht="15" customHeight="1">
      <c r="A25" s="489"/>
      <c r="B25" s="257" t="s">
        <v>965</v>
      </c>
      <c r="C25" s="40"/>
      <c r="D25" s="40"/>
      <c r="E25" s="40"/>
      <c r="F25" s="40">
        <f aca="true" t="shared" si="7" ref="F25:M25">IF(E24="","",F24/E24-1)</f>
      </c>
      <c r="G25" s="40">
        <f t="shared" si="7"/>
      </c>
      <c r="H25" s="40">
        <f t="shared" si="7"/>
      </c>
      <c r="I25" s="40">
        <f t="shared" si="7"/>
      </c>
      <c r="J25" s="40">
        <f t="shared" si="7"/>
        <v>0</v>
      </c>
      <c r="K25" s="40">
        <f t="shared" si="7"/>
        <v>0</v>
      </c>
      <c r="L25" s="40"/>
      <c r="M25" s="40">
        <f t="shared" si="7"/>
      </c>
      <c r="N25" s="210"/>
      <c r="O25" s="210"/>
      <c r="P25" s="210"/>
      <c r="Q25" s="210"/>
      <c r="R25" s="206"/>
      <c r="S25" s="210"/>
      <c r="T25" s="210"/>
      <c r="U25" s="210"/>
      <c r="V25" s="330"/>
    </row>
    <row r="26" spans="1:22" s="13" customFormat="1" ht="15" customHeight="1">
      <c r="A26" s="479" t="s">
        <v>190</v>
      </c>
      <c r="B26" s="77" t="s">
        <v>390</v>
      </c>
      <c r="C26" s="52">
        <v>23700</v>
      </c>
      <c r="D26" s="52">
        <v>24800</v>
      </c>
      <c r="E26" s="52">
        <v>29800</v>
      </c>
      <c r="F26" s="52">
        <v>30300</v>
      </c>
      <c r="G26" s="52"/>
      <c r="H26" s="54"/>
      <c r="I26" s="54"/>
      <c r="J26" s="54"/>
      <c r="K26" s="54"/>
      <c r="L26" s="54"/>
      <c r="M26" s="54"/>
      <c r="N26" s="54"/>
      <c r="O26" s="54"/>
      <c r="P26" s="54"/>
      <c r="Q26" s="54"/>
      <c r="R26" s="171"/>
      <c r="S26" s="178"/>
      <c r="T26" s="54"/>
      <c r="U26" s="54"/>
      <c r="V26" s="61"/>
    </row>
    <row r="27" spans="1:22" s="13" customFormat="1" ht="15" customHeight="1">
      <c r="A27" s="372"/>
      <c r="B27" s="55"/>
      <c r="C27" s="56"/>
      <c r="D27" s="57">
        <f aca="true" t="shared" si="8" ref="D27:V27">IF(C26="","",D26/C26-1)</f>
        <v>0.04641350210970474</v>
      </c>
      <c r="E27" s="57">
        <f t="shared" si="8"/>
        <v>0.2016129032258065</v>
      </c>
      <c r="F27" s="57">
        <f t="shared" si="8"/>
        <v>0.016778523489932917</v>
      </c>
      <c r="G27" s="57"/>
      <c r="H27" s="57">
        <f t="shared" si="8"/>
      </c>
      <c r="I27" s="57">
        <f t="shared" si="8"/>
      </c>
      <c r="J27" s="57">
        <f t="shared" si="8"/>
      </c>
      <c r="K27" s="57">
        <f t="shared" si="8"/>
      </c>
      <c r="L27" s="57">
        <f t="shared" si="8"/>
      </c>
      <c r="M27" s="57">
        <f t="shared" si="8"/>
      </c>
      <c r="N27" s="57">
        <f t="shared" si="8"/>
      </c>
      <c r="O27" s="57">
        <f t="shared" si="8"/>
      </c>
      <c r="P27" s="57">
        <f t="shared" si="8"/>
      </c>
      <c r="Q27" s="57">
        <f t="shared" si="8"/>
      </c>
      <c r="R27" s="175">
        <f t="shared" si="8"/>
      </c>
      <c r="S27" s="175">
        <f t="shared" si="8"/>
      </c>
      <c r="T27" s="57">
        <f t="shared" si="8"/>
      </c>
      <c r="U27" s="57">
        <f t="shared" si="8"/>
      </c>
      <c r="V27" s="58">
        <f t="shared" si="8"/>
      </c>
    </row>
    <row r="28" spans="1:22" s="13" customFormat="1" ht="15" customHeight="1">
      <c r="A28" s="336" t="s">
        <v>304</v>
      </c>
      <c r="B28" s="43" t="s">
        <v>391</v>
      </c>
      <c r="C28" s="35">
        <v>410000</v>
      </c>
      <c r="D28" s="35">
        <v>448000</v>
      </c>
      <c r="E28" s="35">
        <v>532000</v>
      </c>
      <c r="F28" s="35">
        <v>532000</v>
      </c>
      <c r="G28" s="35"/>
      <c r="H28" s="37"/>
      <c r="I28" s="37"/>
      <c r="J28" s="37"/>
      <c r="K28" s="37"/>
      <c r="L28" s="37"/>
      <c r="M28" s="37"/>
      <c r="N28" s="37"/>
      <c r="O28" s="37"/>
      <c r="P28" s="37"/>
      <c r="Q28" s="37"/>
      <c r="R28" s="172"/>
      <c r="S28" s="176"/>
      <c r="T28" s="37"/>
      <c r="U28" s="37"/>
      <c r="V28" s="42"/>
    </row>
    <row r="29" spans="1:22" s="13" customFormat="1" ht="15" customHeight="1">
      <c r="A29" s="337"/>
      <c r="B29" s="44" t="s">
        <v>392</v>
      </c>
      <c r="C29" s="39"/>
      <c r="D29" s="40">
        <f aca="true" t="shared" si="9" ref="D29:V29">IF(C28="","",D28/C28-1)</f>
        <v>0.09268292682926838</v>
      </c>
      <c r="E29" s="40">
        <f t="shared" si="9"/>
        <v>0.1875</v>
      </c>
      <c r="F29" s="40">
        <f t="shared" si="9"/>
        <v>0</v>
      </c>
      <c r="G29" s="40"/>
      <c r="H29" s="40">
        <f t="shared" si="9"/>
      </c>
      <c r="I29" s="40">
        <f t="shared" si="9"/>
      </c>
      <c r="J29" s="40">
        <f t="shared" si="9"/>
      </c>
      <c r="K29" s="40">
        <f t="shared" si="9"/>
      </c>
      <c r="L29" s="40">
        <f t="shared" si="9"/>
      </c>
      <c r="M29" s="40">
        <f t="shared" si="9"/>
      </c>
      <c r="N29" s="40">
        <f t="shared" si="9"/>
      </c>
      <c r="O29" s="40"/>
      <c r="P29" s="40">
        <f t="shared" si="9"/>
      </c>
      <c r="Q29" s="40">
        <f t="shared" si="9"/>
      </c>
      <c r="R29" s="177">
        <f t="shared" si="9"/>
      </c>
      <c r="S29" s="177">
        <f t="shared" si="9"/>
      </c>
      <c r="T29" s="40">
        <f t="shared" si="9"/>
      </c>
      <c r="U29" s="40">
        <f t="shared" si="9"/>
      </c>
      <c r="V29" s="41">
        <f t="shared" si="9"/>
      </c>
    </row>
    <row r="30" spans="1:22" s="13" customFormat="1" ht="15" customHeight="1">
      <c r="A30" s="480" t="s">
        <v>355</v>
      </c>
      <c r="B30" s="59" t="s">
        <v>341</v>
      </c>
      <c r="C30" s="52"/>
      <c r="D30" s="52"/>
      <c r="E30" s="52"/>
      <c r="F30" s="52"/>
      <c r="G30" s="52">
        <v>580000</v>
      </c>
      <c r="H30" s="54">
        <v>538000</v>
      </c>
      <c r="I30" s="54">
        <v>506000</v>
      </c>
      <c r="J30" s="54">
        <v>480000</v>
      </c>
      <c r="K30" s="54">
        <v>455000</v>
      </c>
      <c r="L30" s="54">
        <v>432000</v>
      </c>
      <c r="M30" s="54">
        <v>405000</v>
      </c>
      <c r="N30" s="54">
        <v>379000</v>
      </c>
      <c r="O30" s="54"/>
      <c r="P30" s="54"/>
      <c r="Q30" s="54"/>
      <c r="R30" s="171"/>
      <c r="S30" s="178"/>
      <c r="T30" s="54"/>
      <c r="U30" s="54"/>
      <c r="V30" s="61"/>
    </row>
    <row r="31" spans="1:22" s="13" customFormat="1" ht="15" customHeight="1">
      <c r="A31" s="481"/>
      <c r="B31" s="55" t="s">
        <v>342</v>
      </c>
      <c r="C31" s="56"/>
      <c r="D31" s="57">
        <f aca="true" t="shared" si="10" ref="D31:N31">IF(C30="","",D30/C30-1)</f>
      </c>
      <c r="E31" s="57">
        <f t="shared" si="10"/>
      </c>
      <c r="F31" s="57">
        <f t="shared" si="10"/>
      </c>
      <c r="G31" s="57">
        <f t="shared" si="10"/>
      </c>
      <c r="H31" s="57">
        <f t="shared" si="10"/>
        <v>-0.07241379310344831</v>
      </c>
      <c r="I31" s="57">
        <f t="shared" si="10"/>
        <v>-0.059479553903345694</v>
      </c>
      <c r="J31" s="57">
        <f t="shared" si="10"/>
        <v>-0.0513833992094862</v>
      </c>
      <c r="K31" s="57">
        <f t="shared" si="10"/>
        <v>-0.05208333333333337</v>
      </c>
      <c r="L31" s="57">
        <f t="shared" si="10"/>
        <v>-0.05054945054945059</v>
      </c>
      <c r="M31" s="57">
        <f t="shared" si="10"/>
        <v>-0.0625</v>
      </c>
      <c r="N31" s="57">
        <f t="shared" si="10"/>
        <v>-0.06419753086419755</v>
      </c>
      <c r="O31" s="57"/>
      <c r="P31" s="57">
        <f aca="true" t="shared" si="11" ref="P31:V31">IF(O30="","",P30/O30-1)</f>
      </c>
      <c r="Q31" s="57">
        <f t="shared" si="11"/>
      </c>
      <c r="R31" s="175">
        <f t="shared" si="11"/>
      </c>
      <c r="S31" s="175">
        <f t="shared" si="11"/>
      </c>
      <c r="T31" s="57">
        <f t="shared" si="11"/>
      </c>
      <c r="U31" s="57">
        <f t="shared" si="11"/>
      </c>
      <c r="V31" s="58">
        <f t="shared" si="11"/>
      </c>
    </row>
    <row r="32" spans="1:22" s="13" customFormat="1" ht="15" customHeight="1">
      <c r="A32" s="336" t="s">
        <v>303</v>
      </c>
      <c r="B32" s="43" t="s">
        <v>372</v>
      </c>
      <c r="C32" s="35">
        <v>1160000</v>
      </c>
      <c r="D32" s="35">
        <v>1420000</v>
      </c>
      <c r="E32" s="35">
        <v>1660000</v>
      </c>
      <c r="F32" s="35">
        <v>1640000</v>
      </c>
      <c r="G32" s="35">
        <v>1540000</v>
      </c>
      <c r="H32" s="37"/>
      <c r="I32" s="37"/>
      <c r="J32" s="37"/>
      <c r="K32" s="37"/>
      <c r="L32" s="37"/>
      <c r="M32" s="37"/>
      <c r="N32" s="37"/>
      <c r="O32" s="37"/>
      <c r="P32" s="37"/>
      <c r="Q32" s="37"/>
      <c r="R32" s="172"/>
      <c r="S32" s="176"/>
      <c r="T32" s="37"/>
      <c r="U32" s="37"/>
      <c r="V32" s="42"/>
    </row>
    <row r="33" spans="1:22" s="13" customFormat="1" ht="15" customHeight="1">
      <c r="A33" s="337"/>
      <c r="B33" s="47" t="s">
        <v>373</v>
      </c>
      <c r="C33" s="39"/>
      <c r="D33" s="40">
        <f>IF(C32="","",D32/C32-1)</f>
        <v>0.22413793103448265</v>
      </c>
      <c r="E33" s="40">
        <f>IF(D32="","",E32/D32-1)</f>
        <v>0.16901408450704225</v>
      </c>
      <c r="F33" s="40">
        <f>IF(E32="","",F32/E32-1)</f>
        <v>-0.012048192771084376</v>
      </c>
      <c r="G33" s="40">
        <f>IF(F32="","",G32/F32-1)</f>
        <v>-0.060975609756097615</v>
      </c>
      <c r="H33" s="40"/>
      <c r="I33" s="40">
        <f>IF(H32="","",I32/H32-1)</f>
      </c>
      <c r="J33" s="40">
        <f>IF(I32="","",J32/I32-1)</f>
      </c>
      <c r="K33" s="40">
        <f>IF(J32="","",K32/J32-1)</f>
      </c>
      <c r="L33" s="40">
        <f>IF(K32="","",L32/K32-1)</f>
      </c>
      <c r="M33" s="40">
        <f>IF(L32="","",M32/L32-1)</f>
      </c>
      <c r="N33" s="40"/>
      <c r="O33" s="40">
        <f aca="true" t="shared" si="12" ref="O33:V33">IF(N32="","",O32/N32-1)</f>
      </c>
      <c r="P33" s="40">
        <f t="shared" si="12"/>
      </c>
      <c r="Q33" s="40">
        <f t="shared" si="12"/>
      </c>
      <c r="R33" s="177">
        <f t="shared" si="12"/>
      </c>
      <c r="S33" s="177">
        <f t="shared" si="12"/>
      </c>
      <c r="T33" s="40">
        <f t="shared" si="12"/>
      </c>
      <c r="U33" s="40">
        <f t="shared" si="12"/>
      </c>
      <c r="V33" s="41">
        <f t="shared" si="12"/>
      </c>
    </row>
    <row r="34" spans="1:22" s="13" customFormat="1" ht="15" customHeight="1">
      <c r="A34" s="480" t="s">
        <v>355</v>
      </c>
      <c r="B34" s="51" t="s">
        <v>343</v>
      </c>
      <c r="C34" s="52"/>
      <c r="D34" s="52"/>
      <c r="E34" s="52"/>
      <c r="F34" s="52"/>
      <c r="G34" s="52"/>
      <c r="H34" s="54">
        <v>1410000</v>
      </c>
      <c r="I34" s="54">
        <v>1330000</v>
      </c>
      <c r="J34" s="54">
        <v>1260000</v>
      </c>
      <c r="K34" s="54">
        <v>1180000</v>
      </c>
      <c r="L34" s="54">
        <v>1090000</v>
      </c>
      <c r="M34" s="54">
        <v>970000</v>
      </c>
      <c r="N34" s="54">
        <v>873000</v>
      </c>
      <c r="O34" s="54">
        <v>760000</v>
      </c>
      <c r="P34" s="54">
        <v>662000</v>
      </c>
      <c r="Q34" s="54"/>
      <c r="R34" s="171"/>
      <c r="S34" s="178"/>
      <c r="T34" s="54"/>
      <c r="U34" s="54"/>
      <c r="V34" s="61"/>
    </row>
    <row r="35" spans="1:22" s="13" customFormat="1" ht="15" customHeight="1">
      <c r="A35" s="481"/>
      <c r="B35" s="76" t="s">
        <v>344</v>
      </c>
      <c r="C35" s="56"/>
      <c r="D35" s="57">
        <f aca="true" t="shared" si="13" ref="D35:V35">IF(C34="","",D34/C34-1)</f>
      </c>
      <c r="E35" s="57">
        <f t="shared" si="13"/>
      </c>
      <c r="F35" s="57">
        <f t="shared" si="13"/>
      </c>
      <c r="G35" s="57">
        <f t="shared" si="13"/>
      </c>
      <c r="H35" s="57">
        <f t="shared" si="13"/>
      </c>
      <c r="I35" s="57">
        <f t="shared" si="13"/>
        <v>-0.05673758865248224</v>
      </c>
      <c r="J35" s="57">
        <f t="shared" si="13"/>
        <v>-0.052631578947368474</v>
      </c>
      <c r="K35" s="57">
        <f t="shared" si="13"/>
        <v>-0.06349206349206349</v>
      </c>
      <c r="L35" s="57">
        <f t="shared" si="13"/>
        <v>-0.07627118644067798</v>
      </c>
      <c r="M35" s="57">
        <f t="shared" si="13"/>
        <v>-0.11009174311926606</v>
      </c>
      <c r="N35" s="57">
        <f t="shared" si="13"/>
        <v>-0.09999999999999998</v>
      </c>
      <c r="O35" s="57">
        <f t="shared" si="13"/>
        <v>-0.12943871706758303</v>
      </c>
      <c r="P35" s="57">
        <f t="shared" si="13"/>
        <v>-0.1289473684210526</v>
      </c>
      <c r="Q35" s="57"/>
      <c r="R35" s="175">
        <f t="shared" si="13"/>
      </c>
      <c r="S35" s="175">
        <f t="shared" si="13"/>
      </c>
      <c r="T35" s="57">
        <f t="shared" si="13"/>
      </c>
      <c r="U35" s="57">
        <f t="shared" si="13"/>
      </c>
      <c r="V35" s="58">
        <f t="shared" si="13"/>
      </c>
    </row>
    <row r="36" spans="1:22" s="13" customFormat="1" ht="15" customHeight="1">
      <c r="A36" s="336" t="s">
        <v>197</v>
      </c>
      <c r="B36" s="48" t="s">
        <v>333</v>
      </c>
      <c r="C36" s="35">
        <v>203000</v>
      </c>
      <c r="D36" s="35">
        <v>210000</v>
      </c>
      <c r="E36" s="35">
        <v>222000</v>
      </c>
      <c r="F36" s="35">
        <v>230000</v>
      </c>
      <c r="G36" s="35">
        <v>220000</v>
      </c>
      <c r="H36" s="37">
        <v>209000</v>
      </c>
      <c r="I36" s="37">
        <v>199000</v>
      </c>
      <c r="J36" s="37">
        <v>190000</v>
      </c>
      <c r="K36" s="37">
        <v>180000</v>
      </c>
      <c r="L36" s="37">
        <v>172000</v>
      </c>
      <c r="M36" s="37">
        <v>165000</v>
      </c>
      <c r="N36" s="37">
        <v>158000</v>
      </c>
      <c r="O36" s="37">
        <v>151000</v>
      </c>
      <c r="P36" s="37">
        <v>142000</v>
      </c>
      <c r="Q36" s="37"/>
      <c r="R36" s="176"/>
      <c r="S36" s="176"/>
      <c r="T36" s="37"/>
      <c r="U36" s="37"/>
      <c r="V36" s="42"/>
    </row>
    <row r="37" spans="1:22" s="13" customFormat="1" ht="15" customHeight="1">
      <c r="A37" s="337"/>
      <c r="B37" s="47" t="s">
        <v>414</v>
      </c>
      <c r="C37" s="39"/>
      <c r="D37" s="40">
        <f aca="true" t="shared" si="14" ref="D37:V37">IF(C36="","",D36/C36-1)</f>
        <v>0.034482758620689724</v>
      </c>
      <c r="E37" s="40">
        <f t="shared" si="14"/>
        <v>0.05714285714285716</v>
      </c>
      <c r="F37" s="40">
        <f t="shared" si="14"/>
        <v>0.03603603603603611</v>
      </c>
      <c r="G37" s="40">
        <f t="shared" si="14"/>
        <v>-0.04347826086956519</v>
      </c>
      <c r="H37" s="40">
        <f t="shared" si="14"/>
        <v>-0.050000000000000044</v>
      </c>
      <c r="I37" s="40">
        <f t="shared" si="14"/>
        <v>-0.04784688995215314</v>
      </c>
      <c r="J37" s="40">
        <f t="shared" si="14"/>
        <v>-0.045226130653266305</v>
      </c>
      <c r="K37" s="40">
        <f t="shared" si="14"/>
        <v>-0.052631578947368474</v>
      </c>
      <c r="L37" s="40">
        <f t="shared" si="14"/>
        <v>-0.0444444444444444</v>
      </c>
      <c r="M37" s="40">
        <f t="shared" si="14"/>
        <v>-0.04069767441860461</v>
      </c>
      <c r="N37" s="40">
        <f t="shared" si="14"/>
        <v>-0.042424242424242475</v>
      </c>
      <c r="O37" s="40">
        <f t="shared" si="14"/>
        <v>-0.044303797468354444</v>
      </c>
      <c r="P37" s="40">
        <f t="shared" si="14"/>
        <v>-0.05960264900662249</v>
      </c>
      <c r="Q37" s="40"/>
      <c r="R37" s="177">
        <f t="shared" si="14"/>
      </c>
      <c r="S37" s="177">
        <f t="shared" si="14"/>
      </c>
      <c r="T37" s="40">
        <f t="shared" si="14"/>
      </c>
      <c r="U37" s="40">
        <f t="shared" si="14"/>
      </c>
      <c r="V37" s="41">
        <f t="shared" si="14"/>
      </c>
    </row>
    <row r="38" spans="1:22" s="13" customFormat="1" ht="15" customHeight="1">
      <c r="A38" s="336" t="s">
        <v>199</v>
      </c>
      <c r="B38" s="59" t="s">
        <v>291</v>
      </c>
      <c r="C38" s="136">
        <v>166000</v>
      </c>
      <c r="D38" s="52">
        <v>180000</v>
      </c>
      <c r="E38" s="52">
        <v>195000</v>
      </c>
      <c r="F38" s="52">
        <v>200000</v>
      </c>
      <c r="G38" s="52">
        <v>200000</v>
      </c>
      <c r="H38" s="54">
        <v>190000</v>
      </c>
      <c r="I38" s="54">
        <v>183000</v>
      </c>
      <c r="J38" s="54">
        <v>178000</v>
      </c>
      <c r="K38" s="54">
        <v>168000</v>
      </c>
      <c r="L38" s="54">
        <v>163000</v>
      </c>
      <c r="M38" s="54">
        <v>158000</v>
      </c>
      <c r="N38" s="54">
        <v>153000</v>
      </c>
      <c r="O38" s="54">
        <v>146000</v>
      </c>
      <c r="P38" s="54">
        <v>143000</v>
      </c>
      <c r="Q38" s="54">
        <v>139000</v>
      </c>
      <c r="R38" s="171">
        <v>133000</v>
      </c>
      <c r="S38" s="178"/>
      <c r="T38" s="54"/>
      <c r="U38" s="54"/>
      <c r="V38" s="61"/>
    </row>
    <row r="39" spans="1:22" s="13" customFormat="1" ht="15" customHeight="1">
      <c r="A39" s="337"/>
      <c r="B39" s="55" t="s">
        <v>292</v>
      </c>
      <c r="C39" s="137"/>
      <c r="D39" s="57">
        <f aca="true" t="shared" si="15" ref="D39:R39">IF(C38="","",D38/C38-1)</f>
        <v>0.0843373493975903</v>
      </c>
      <c r="E39" s="57">
        <f t="shared" si="15"/>
        <v>0.08333333333333326</v>
      </c>
      <c r="F39" s="57">
        <f t="shared" si="15"/>
        <v>0.02564102564102555</v>
      </c>
      <c r="G39" s="57">
        <f t="shared" si="15"/>
        <v>0</v>
      </c>
      <c r="H39" s="57">
        <f t="shared" si="15"/>
        <v>-0.050000000000000044</v>
      </c>
      <c r="I39" s="57">
        <f t="shared" si="15"/>
        <v>-0.0368421052631579</v>
      </c>
      <c r="J39" s="57">
        <f t="shared" si="15"/>
        <v>-0.02732240437158473</v>
      </c>
      <c r="K39" s="57">
        <f t="shared" si="15"/>
        <v>-0.0561797752808989</v>
      </c>
      <c r="L39" s="57">
        <f t="shared" si="15"/>
        <v>-0.029761904761904767</v>
      </c>
      <c r="M39" s="57">
        <f t="shared" si="15"/>
        <v>-0.030674846625766916</v>
      </c>
      <c r="N39" s="57">
        <f t="shared" si="15"/>
        <v>-0.03164556962025311</v>
      </c>
      <c r="O39" s="57">
        <f t="shared" si="15"/>
        <v>-0.04575163398692805</v>
      </c>
      <c r="P39" s="57">
        <f t="shared" si="15"/>
        <v>-0.020547945205479423</v>
      </c>
      <c r="Q39" s="57">
        <f t="shared" si="15"/>
        <v>-0.027972027972028024</v>
      </c>
      <c r="R39" s="175">
        <f t="shared" si="15"/>
        <v>-0.043165467625899234</v>
      </c>
      <c r="S39" s="175"/>
      <c r="T39" s="57"/>
      <c r="U39" s="57"/>
      <c r="V39" s="58"/>
    </row>
    <row r="40" spans="1:22" s="13" customFormat="1" ht="15" customHeight="1">
      <c r="A40" s="336" t="s">
        <v>200</v>
      </c>
      <c r="B40" s="48" t="s">
        <v>393</v>
      </c>
      <c r="C40" s="35">
        <v>343000</v>
      </c>
      <c r="D40" s="35">
        <v>385000</v>
      </c>
      <c r="E40" s="35">
        <v>445000</v>
      </c>
      <c r="F40" s="35">
        <v>460000</v>
      </c>
      <c r="G40" s="35"/>
      <c r="H40" s="37"/>
      <c r="I40" s="37"/>
      <c r="J40" s="37"/>
      <c r="K40" s="37"/>
      <c r="L40" s="37"/>
      <c r="M40" s="37"/>
      <c r="N40" s="37"/>
      <c r="O40" s="37"/>
      <c r="P40" s="37"/>
      <c r="Q40" s="37"/>
      <c r="R40" s="172"/>
      <c r="S40" s="176"/>
      <c r="T40" s="37"/>
      <c r="U40" s="37"/>
      <c r="V40" s="42"/>
    </row>
    <row r="41" spans="1:22" s="13" customFormat="1" ht="15" customHeight="1">
      <c r="A41" s="337"/>
      <c r="B41" s="47" t="s">
        <v>394</v>
      </c>
      <c r="C41" s="39"/>
      <c r="D41" s="40">
        <f>IF(C40="","",D40/C40-1)</f>
        <v>0.12244897959183665</v>
      </c>
      <c r="E41" s="40">
        <f>IF(D40="","",E40/D40-1)</f>
        <v>0.1558441558441559</v>
      </c>
      <c r="F41" s="40">
        <f>IF(E40="","",F40/E40-1)</f>
        <v>0.03370786516853941</v>
      </c>
      <c r="G41" s="40"/>
      <c r="H41" s="40">
        <f>IF(G40="","",H40/G40-1)</f>
      </c>
      <c r="I41" s="40">
        <f>IF(H40="","",I40/H40-1)</f>
      </c>
      <c r="J41" s="40">
        <f>IF(I40="","",J40/I40-1)</f>
      </c>
      <c r="K41" s="40">
        <f>IF(J40="","",K40/J40-1)</f>
      </c>
      <c r="L41" s="40">
        <f>IF(K40="","",L40/K40-1)</f>
      </c>
      <c r="M41" s="40"/>
      <c r="N41" s="40">
        <f aca="true" t="shared" si="16" ref="N41:V41">IF(M40="","",N40/M40-1)</f>
      </c>
      <c r="O41" s="40">
        <f t="shared" si="16"/>
      </c>
      <c r="P41" s="40">
        <f t="shared" si="16"/>
      </c>
      <c r="Q41" s="40">
        <f t="shared" si="16"/>
      </c>
      <c r="R41" s="177">
        <f t="shared" si="16"/>
      </c>
      <c r="S41" s="177">
        <f t="shared" si="16"/>
      </c>
      <c r="T41" s="40">
        <f t="shared" si="16"/>
      </c>
      <c r="U41" s="40">
        <f t="shared" si="16"/>
      </c>
      <c r="V41" s="41">
        <f t="shared" si="16"/>
      </c>
    </row>
    <row r="42" spans="1:22" s="13" customFormat="1" ht="15" customHeight="1">
      <c r="A42" s="482" t="s">
        <v>355</v>
      </c>
      <c r="B42" s="51" t="s">
        <v>345</v>
      </c>
      <c r="C42" s="52"/>
      <c r="D42" s="52"/>
      <c r="E42" s="52"/>
      <c r="F42" s="52"/>
      <c r="G42" s="52">
        <v>507000</v>
      </c>
      <c r="H42" s="54">
        <v>503000</v>
      </c>
      <c r="I42" s="54">
        <v>430000</v>
      </c>
      <c r="J42" s="54">
        <v>385000</v>
      </c>
      <c r="K42" s="54">
        <v>350000</v>
      </c>
      <c r="L42" s="54">
        <v>334000</v>
      </c>
      <c r="M42" s="54"/>
      <c r="N42" s="54"/>
      <c r="O42" s="54"/>
      <c r="P42" s="54"/>
      <c r="Q42" s="54"/>
      <c r="R42" s="171"/>
      <c r="S42" s="178"/>
      <c r="T42" s="54"/>
      <c r="U42" s="54"/>
      <c r="V42" s="61"/>
    </row>
    <row r="43" spans="1:22" s="13" customFormat="1" ht="15" customHeight="1">
      <c r="A43" s="483"/>
      <c r="B43" s="76" t="s">
        <v>346</v>
      </c>
      <c r="C43" s="56"/>
      <c r="D43" s="57">
        <f aca="true" t="shared" si="17" ref="D43:V43">IF(C42="","",D42/C42-1)</f>
      </c>
      <c r="E43" s="57">
        <f t="shared" si="17"/>
      </c>
      <c r="F43" s="57">
        <f t="shared" si="17"/>
      </c>
      <c r="G43" s="57">
        <f t="shared" si="17"/>
      </c>
      <c r="H43" s="57">
        <f t="shared" si="17"/>
        <v>-0.007889546351084853</v>
      </c>
      <c r="I43" s="57">
        <f t="shared" si="17"/>
        <v>-0.14512922465208744</v>
      </c>
      <c r="J43" s="57">
        <f t="shared" si="17"/>
        <v>-0.10465116279069764</v>
      </c>
      <c r="K43" s="57">
        <f t="shared" si="17"/>
        <v>-0.09090909090909094</v>
      </c>
      <c r="L43" s="57">
        <f t="shared" si="17"/>
        <v>-0.04571428571428571</v>
      </c>
      <c r="M43" s="57"/>
      <c r="N43" s="57">
        <f t="shared" si="17"/>
      </c>
      <c r="O43" s="57">
        <f t="shared" si="17"/>
      </c>
      <c r="P43" s="57">
        <f t="shared" si="17"/>
      </c>
      <c r="Q43" s="57">
        <f t="shared" si="17"/>
      </c>
      <c r="R43" s="175">
        <f t="shared" si="17"/>
      </c>
      <c r="S43" s="175">
        <f t="shared" si="17"/>
      </c>
      <c r="T43" s="57">
        <f t="shared" si="17"/>
      </c>
      <c r="U43" s="57">
        <f t="shared" si="17"/>
      </c>
      <c r="V43" s="58">
        <f t="shared" si="17"/>
      </c>
    </row>
    <row r="44" spans="1:22" s="10" customFormat="1" ht="15" customHeight="1">
      <c r="A44" s="336" t="s">
        <v>201</v>
      </c>
      <c r="B44" s="48" t="s">
        <v>295</v>
      </c>
      <c r="C44" s="35">
        <v>531000</v>
      </c>
      <c r="D44" s="35">
        <v>715000</v>
      </c>
      <c r="E44" s="35">
        <v>930000</v>
      </c>
      <c r="F44" s="36">
        <v>970000</v>
      </c>
      <c r="G44" s="35">
        <v>920000</v>
      </c>
      <c r="H44" s="35">
        <v>845000</v>
      </c>
      <c r="I44" s="37">
        <v>780000</v>
      </c>
      <c r="J44" s="37">
        <v>741000</v>
      </c>
      <c r="K44" s="37">
        <v>700000</v>
      </c>
      <c r="L44" s="37">
        <v>660000</v>
      </c>
      <c r="M44" s="37">
        <v>615000</v>
      </c>
      <c r="N44" s="37">
        <v>572000</v>
      </c>
      <c r="O44" s="37">
        <v>525000</v>
      </c>
      <c r="P44" s="37">
        <v>480000</v>
      </c>
      <c r="Q44" s="37">
        <v>425000</v>
      </c>
      <c r="R44" s="176"/>
      <c r="S44" s="176"/>
      <c r="T44" s="37"/>
      <c r="U44" s="37"/>
      <c r="V44" s="42"/>
    </row>
    <row r="45" spans="1:22" s="10" customFormat="1" ht="15" customHeight="1">
      <c r="A45" s="337"/>
      <c r="B45" s="44" t="s">
        <v>296</v>
      </c>
      <c r="C45" s="39"/>
      <c r="D45" s="40">
        <f>IF(C44="","",D44/C44-1)</f>
        <v>0.34651600753295675</v>
      </c>
      <c r="E45" s="40">
        <f aca="true" t="shared" si="18" ref="E45:Q45">IF(D44="","",E44/D44-1)</f>
        <v>0.3006993006993006</v>
      </c>
      <c r="F45" s="40">
        <f t="shared" si="18"/>
        <v>0.043010752688172005</v>
      </c>
      <c r="G45" s="40">
        <f t="shared" si="18"/>
        <v>-0.05154639175257736</v>
      </c>
      <c r="H45" s="40">
        <f t="shared" si="18"/>
        <v>-0.08152173913043481</v>
      </c>
      <c r="I45" s="40">
        <f t="shared" si="18"/>
        <v>-0.07692307692307687</v>
      </c>
      <c r="J45" s="40">
        <f t="shared" si="18"/>
        <v>-0.050000000000000044</v>
      </c>
      <c r="K45" s="40">
        <f t="shared" si="18"/>
        <v>-0.055330634278002666</v>
      </c>
      <c r="L45" s="40">
        <f t="shared" si="18"/>
        <v>-0.05714285714285716</v>
      </c>
      <c r="M45" s="40">
        <f t="shared" si="18"/>
        <v>-0.06818181818181823</v>
      </c>
      <c r="N45" s="40">
        <f t="shared" si="18"/>
        <v>-0.0699186991869919</v>
      </c>
      <c r="O45" s="40">
        <f t="shared" si="18"/>
        <v>-0.08216783216783219</v>
      </c>
      <c r="P45" s="40">
        <f t="shared" si="18"/>
        <v>-0.08571428571428574</v>
      </c>
      <c r="Q45" s="40">
        <f t="shared" si="18"/>
        <v>-0.11458333333333337</v>
      </c>
      <c r="R45" s="177"/>
      <c r="S45" s="177"/>
      <c r="T45" s="40"/>
      <c r="U45" s="40"/>
      <c r="V45" s="41"/>
    </row>
    <row r="46" spans="1:22" s="13" customFormat="1" ht="15" customHeight="1">
      <c r="A46" s="336" t="s">
        <v>787</v>
      </c>
      <c r="B46" s="59" t="s">
        <v>299</v>
      </c>
      <c r="C46" s="136"/>
      <c r="D46" s="52"/>
      <c r="E46" s="52"/>
      <c r="F46" s="52"/>
      <c r="G46" s="52"/>
      <c r="H46" s="54">
        <v>275000</v>
      </c>
      <c r="I46" s="54">
        <v>262000</v>
      </c>
      <c r="J46" s="54">
        <v>250000</v>
      </c>
      <c r="K46" s="54">
        <v>240000</v>
      </c>
      <c r="L46" s="54">
        <v>233000</v>
      </c>
      <c r="M46" s="54">
        <v>226000</v>
      </c>
      <c r="N46" s="54">
        <v>218000</v>
      </c>
      <c r="O46" s="54">
        <v>202000</v>
      </c>
      <c r="P46" s="54">
        <v>187000</v>
      </c>
      <c r="Q46" s="54">
        <v>173000</v>
      </c>
      <c r="R46" s="171">
        <v>160000</v>
      </c>
      <c r="S46" s="178">
        <v>148000</v>
      </c>
      <c r="T46" s="178">
        <v>137000</v>
      </c>
      <c r="U46" s="54"/>
      <c r="V46" s="61"/>
    </row>
    <row r="47" spans="1:22" s="13" customFormat="1" ht="15" customHeight="1">
      <c r="A47" s="337"/>
      <c r="B47" s="55" t="s">
        <v>300</v>
      </c>
      <c r="C47" s="137"/>
      <c r="D47" s="57">
        <f aca="true" t="shared" si="19" ref="D47:T47">IF(C46="","",D46/C46-1)</f>
      </c>
      <c r="E47" s="57">
        <f t="shared" si="19"/>
      </c>
      <c r="F47" s="57">
        <f t="shared" si="19"/>
      </c>
      <c r="G47" s="57">
        <f t="shared" si="19"/>
      </c>
      <c r="H47" s="57">
        <f t="shared" si="19"/>
      </c>
      <c r="I47" s="57">
        <f t="shared" si="19"/>
        <v>-0.047272727272727244</v>
      </c>
      <c r="J47" s="57">
        <f t="shared" si="19"/>
        <v>-0.04580152671755722</v>
      </c>
      <c r="K47" s="57">
        <f t="shared" si="19"/>
        <v>-0.040000000000000036</v>
      </c>
      <c r="L47" s="57">
        <f t="shared" si="19"/>
        <v>-0.029166666666666674</v>
      </c>
      <c r="M47" s="57">
        <f t="shared" si="19"/>
        <v>-0.030042918454935674</v>
      </c>
      <c r="N47" s="57">
        <f t="shared" si="19"/>
        <v>-0.03539823008849563</v>
      </c>
      <c r="O47" s="57">
        <f t="shared" si="19"/>
        <v>-0.07339449541284404</v>
      </c>
      <c r="P47" s="57">
        <f t="shared" si="19"/>
        <v>-0.07425742574257421</v>
      </c>
      <c r="Q47" s="57">
        <f t="shared" si="19"/>
        <v>-0.07486631016042777</v>
      </c>
      <c r="R47" s="175">
        <f t="shared" si="19"/>
        <v>-0.07514450867052025</v>
      </c>
      <c r="S47" s="175">
        <f t="shared" si="19"/>
        <v>-0.07499999999999996</v>
      </c>
      <c r="T47" s="175">
        <f t="shared" si="19"/>
        <v>-0.07432432432432434</v>
      </c>
      <c r="U47" s="57"/>
      <c r="V47" s="58"/>
    </row>
    <row r="48" spans="1:22" s="13" customFormat="1" ht="15" customHeight="1">
      <c r="A48" s="343" t="s">
        <v>208</v>
      </c>
      <c r="B48" s="48" t="s">
        <v>374</v>
      </c>
      <c r="C48" s="35">
        <v>93200</v>
      </c>
      <c r="D48" s="35">
        <v>98200</v>
      </c>
      <c r="E48" s="35">
        <v>105000</v>
      </c>
      <c r="F48" s="35">
        <v>105000</v>
      </c>
      <c r="G48" s="35">
        <v>103000</v>
      </c>
      <c r="H48" s="37"/>
      <c r="I48" s="37"/>
      <c r="J48" s="37"/>
      <c r="K48" s="37"/>
      <c r="L48" s="37"/>
      <c r="M48" s="37"/>
      <c r="N48" s="37"/>
      <c r="O48" s="37"/>
      <c r="P48" s="37"/>
      <c r="Q48" s="37"/>
      <c r="R48" s="172"/>
      <c r="S48" s="176"/>
      <c r="T48" s="37"/>
      <c r="U48" s="37"/>
      <c r="V48" s="42"/>
    </row>
    <row r="49" spans="1:22" s="13" customFormat="1" ht="15" customHeight="1">
      <c r="A49" s="341"/>
      <c r="B49" s="47" t="s">
        <v>375</v>
      </c>
      <c r="C49" s="39"/>
      <c r="D49" s="40">
        <f aca="true" t="shared" si="20" ref="D49:V49">IF(C48="","",D48/C48-1)</f>
        <v>0.05364806866952798</v>
      </c>
      <c r="E49" s="40">
        <f t="shared" si="20"/>
        <v>0.06924643584521384</v>
      </c>
      <c r="F49" s="40">
        <f t="shared" si="20"/>
        <v>0</v>
      </c>
      <c r="G49" s="40">
        <f t="shared" si="20"/>
        <v>-0.01904761904761909</v>
      </c>
      <c r="H49" s="40"/>
      <c r="I49" s="40">
        <f t="shared" si="20"/>
      </c>
      <c r="J49" s="40">
        <f t="shared" si="20"/>
      </c>
      <c r="K49" s="40">
        <f t="shared" si="20"/>
      </c>
      <c r="L49" s="40">
        <f t="shared" si="20"/>
      </c>
      <c r="M49" s="40">
        <f t="shared" si="20"/>
      </c>
      <c r="N49" s="40">
        <f t="shared" si="20"/>
      </c>
      <c r="O49" s="40">
        <f t="shared" si="20"/>
      </c>
      <c r="P49" s="40">
        <f t="shared" si="20"/>
      </c>
      <c r="Q49" s="40">
        <f t="shared" si="20"/>
      </c>
      <c r="R49" s="177">
        <f t="shared" si="20"/>
      </c>
      <c r="S49" s="177">
        <f t="shared" si="20"/>
      </c>
      <c r="T49" s="40">
        <f t="shared" si="20"/>
      </c>
      <c r="U49" s="40">
        <f t="shared" si="20"/>
      </c>
      <c r="V49" s="41">
        <f t="shared" si="20"/>
      </c>
    </row>
    <row r="50" spans="1:22" s="13" customFormat="1" ht="15" customHeight="1">
      <c r="A50" s="364" t="s">
        <v>212</v>
      </c>
      <c r="B50" s="59" t="s">
        <v>364</v>
      </c>
      <c r="C50" s="52">
        <v>60900</v>
      </c>
      <c r="D50" s="52">
        <v>62900</v>
      </c>
      <c r="E50" s="52">
        <v>70000</v>
      </c>
      <c r="F50" s="52">
        <v>70400</v>
      </c>
      <c r="G50" s="52">
        <v>70400</v>
      </c>
      <c r="H50" s="54">
        <v>70400</v>
      </c>
      <c r="I50" s="54"/>
      <c r="J50" s="54"/>
      <c r="K50" s="54"/>
      <c r="L50" s="54"/>
      <c r="M50" s="54"/>
      <c r="N50" s="54"/>
      <c r="O50" s="54"/>
      <c r="P50" s="54"/>
      <c r="Q50" s="54"/>
      <c r="R50" s="171"/>
      <c r="S50" s="178"/>
      <c r="T50" s="54"/>
      <c r="U50" s="54"/>
      <c r="V50" s="61"/>
    </row>
    <row r="51" spans="1:22" s="13" customFormat="1" ht="15" customHeight="1">
      <c r="A51" s="365"/>
      <c r="B51" s="55" t="s">
        <v>365</v>
      </c>
      <c r="C51" s="56"/>
      <c r="D51" s="57">
        <f aca="true" t="shared" si="21" ref="D51:V51">IF(C50="","",D50/C50-1)</f>
        <v>0.03284072249589487</v>
      </c>
      <c r="E51" s="57">
        <f t="shared" si="21"/>
        <v>0.11287758346581866</v>
      </c>
      <c r="F51" s="57">
        <f t="shared" si="21"/>
        <v>0.005714285714285783</v>
      </c>
      <c r="G51" s="57">
        <f t="shared" si="21"/>
        <v>0</v>
      </c>
      <c r="H51" s="57">
        <f t="shared" si="21"/>
        <v>0</v>
      </c>
      <c r="I51" s="57"/>
      <c r="J51" s="57">
        <f t="shared" si="21"/>
      </c>
      <c r="K51" s="57">
        <f t="shared" si="21"/>
      </c>
      <c r="L51" s="57">
        <f t="shared" si="21"/>
      </c>
      <c r="M51" s="57">
        <f t="shared" si="21"/>
      </c>
      <c r="N51" s="57">
        <f t="shared" si="21"/>
      </c>
      <c r="O51" s="57">
        <f t="shared" si="21"/>
      </c>
      <c r="P51" s="57">
        <f t="shared" si="21"/>
      </c>
      <c r="Q51" s="57">
        <f t="shared" si="21"/>
      </c>
      <c r="R51" s="175">
        <f t="shared" si="21"/>
      </c>
      <c r="S51" s="175">
        <f t="shared" si="21"/>
      </c>
      <c r="T51" s="57">
        <f t="shared" si="21"/>
      </c>
      <c r="U51" s="57">
        <f t="shared" si="21"/>
      </c>
      <c r="V51" s="58">
        <f t="shared" si="21"/>
      </c>
    </row>
    <row r="52" spans="1:22" s="13" customFormat="1" ht="15" customHeight="1">
      <c r="A52" s="364" t="s">
        <v>213</v>
      </c>
      <c r="B52" s="43" t="s">
        <v>395</v>
      </c>
      <c r="C52" s="35">
        <v>12700</v>
      </c>
      <c r="D52" s="35">
        <v>13000</v>
      </c>
      <c r="E52" s="35">
        <v>13600</v>
      </c>
      <c r="F52" s="35">
        <v>13800</v>
      </c>
      <c r="G52" s="35"/>
      <c r="H52" s="37"/>
      <c r="I52" s="37"/>
      <c r="J52" s="37"/>
      <c r="K52" s="37"/>
      <c r="L52" s="37"/>
      <c r="M52" s="37"/>
      <c r="N52" s="37"/>
      <c r="O52" s="37"/>
      <c r="P52" s="37"/>
      <c r="Q52" s="37"/>
      <c r="R52" s="172"/>
      <c r="S52" s="176"/>
      <c r="T52" s="37"/>
      <c r="U52" s="37"/>
      <c r="V52" s="42"/>
    </row>
    <row r="53" spans="1:22" s="13" customFormat="1" ht="15" customHeight="1">
      <c r="A53" s="365"/>
      <c r="B53" s="44"/>
      <c r="C53" s="39"/>
      <c r="D53" s="40">
        <f aca="true" t="shared" si="22" ref="D53:V53">IF(C52="","",D52/C52-1)</f>
        <v>0.023622047244094446</v>
      </c>
      <c r="E53" s="40">
        <f t="shared" si="22"/>
        <v>0.04615384615384621</v>
      </c>
      <c r="F53" s="40">
        <f t="shared" si="22"/>
        <v>0.014705882352941124</v>
      </c>
      <c r="G53" s="40"/>
      <c r="H53" s="40">
        <f t="shared" si="22"/>
      </c>
      <c r="I53" s="40">
        <f t="shared" si="22"/>
      </c>
      <c r="J53" s="40">
        <f t="shared" si="22"/>
      </c>
      <c r="K53" s="40">
        <f t="shared" si="22"/>
      </c>
      <c r="L53" s="40">
        <f t="shared" si="22"/>
      </c>
      <c r="M53" s="40">
        <f t="shared" si="22"/>
      </c>
      <c r="N53" s="40">
        <f t="shared" si="22"/>
      </c>
      <c r="O53" s="40">
        <f t="shared" si="22"/>
      </c>
      <c r="P53" s="40">
        <f t="shared" si="22"/>
      </c>
      <c r="Q53" s="40">
        <f t="shared" si="22"/>
      </c>
      <c r="R53" s="177">
        <f t="shared" si="22"/>
      </c>
      <c r="S53" s="177">
        <f t="shared" si="22"/>
      </c>
      <c r="T53" s="40">
        <f t="shared" si="22"/>
      </c>
      <c r="U53" s="40">
        <f t="shared" si="22"/>
      </c>
      <c r="V53" s="41">
        <f t="shared" si="22"/>
      </c>
    </row>
    <row r="54" spans="1:22" s="13" customFormat="1" ht="15" customHeight="1">
      <c r="A54" s="364" t="s">
        <v>214</v>
      </c>
      <c r="B54" s="51" t="s">
        <v>396</v>
      </c>
      <c r="C54" s="52">
        <v>13500</v>
      </c>
      <c r="D54" s="52">
        <v>13900</v>
      </c>
      <c r="E54" s="52">
        <v>14600</v>
      </c>
      <c r="F54" s="52">
        <v>14900</v>
      </c>
      <c r="G54" s="52"/>
      <c r="H54" s="54"/>
      <c r="I54" s="54"/>
      <c r="J54" s="54"/>
      <c r="K54" s="54"/>
      <c r="L54" s="54"/>
      <c r="M54" s="54"/>
      <c r="N54" s="54"/>
      <c r="O54" s="54"/>
      <c r="P54" s="54"/>
      <c r="Q54" s="54"/>
      <c r="R54" s="171"/>
      <c r="S54" s="178"/>
      <c r="T54" s="54"/>
      <c r="U54" s="54"/>
      <c r="V54" s="61"/>
    </row>
    <row r="55" spans="1:22" s="13" customFormat="1" ht="15" customHeight="1">
      <c r="A55" s="365"/>
      <c r="B55" s="55"/>
      <c r="C55" s="56"/>
      <c r="D55" s="57">
        <f>IF(C54="","",D54/C54-1)</f>
        <v>0.029629629629629672</v>
      </c>
      <c r="E55" s="57">
        <f>IF(D54="","",E54/D54-1)</f>
        <v>0.050359712230215736</v>
      </c>
      <c r="F55" s="57">
        <f>IF(E54="","",F54/E54-1)</f>
        <v>0.020547945205479534</v>
      </c>
      <c r="G55" s="57"/>
      <c r="H55" s="57">
        <f aca="true" t="shared" si="23" ref="H55:V55">IF(G54="","",H54/G54-1)</f>
      </c>
      <c r="I55" s="57">
        <f t="shared" si="23"/>
      </c>
      <c r="J55" s="57">
        <f t="shared" si="23"/>
      </c>
      <c r="K55" s="57">
        <f t="shared" si="23"/>
      </c>
      <c r="L55" s="57">
        <f t="shared" si="23"/>
      </c>
      <c r="M55" s="57">
        <f t="shared" si="23"/>
      </c>
      <c r="N55" s="57">
        <f t="shared" si="23"/>
      </c>
      <c r="O55" s="57">
        <f t="shared" si="23"/>
      </c>
      <c r="P55" s="57">
        <f t="shared" si="23"/>
      </c>
      <c r="Q55" s="57">
        <f t="shared" si="23"/>
      </c>
      <c r="R55" s="175">
        <f t="shared" si="23"/>
      </c>
      <c r="S55" s="175">
        <f t="shared" si="23"/>
      </c>
      <c r="T55" s="57">
        <f t="shared" si="23"/>
      </c>
      <c r="U55" s="57">
        <f t="shared" si="23"/>
      </c>
      <c r="V55" s="58">
        <f t="shared" si="23"/>
      </c>
    </row>
    <row r="56" spans="1:22" s="13" customFormat="1" ht="15" customHeight="1">
      <c r="A56" s="486" t="s">
        <v>912</v>
      </c>
      <c r="B56" s="43" t="s">
        <v>321</v>
      </c>
      <c r="C56" s="138"/>
      <c r="D56" s="35"/>
      <c r="E56" s="35"/>
      <c r="F56" s="35"/>
      <c r="G56" s="35">
        <v>32000</v>
      </c>
      <c r="H56" s="37">
        <v>32000</v>
      </c>
      <c r="I56" s="37">
        <v>32000</v>
      </c>
      <c r="J56" s="37">
        <v>32000</v>
      </c>
      <c r="K56" s="37">
        <v>32000</v>
      </c>
      <c r="L56" s="37">
        <v>32000</v>
      </c>
      <c r="M56" s="37">
        <v>32000</v>
      </c>
      <c r="N56" s="37">
        <v>32000</v>
      </c>
      <c r="O56" s="37">
        <v>32000</v>
      </c>
      <c r="P56" s="37">
        <v>31700</v>
      </c>
      <c r="Q56" s="37">
        <v>31300</v>
      </c>
      <c r="R56" s="172">
        <v>30200</v>
      </c>
      <c r="S56" s="176"/>
      <c r="T56" s="37"/>
      <c r="U56" s="37"/>
      <c r="V56" s="42"/>
    </row>
    <row r="57" spans="1:22" s="13" customFormat="1" ht="15" customHeight="1">
      <c r="A57" s="487"/>
      <c r="B57" s="44"/>
      <c r="C57" s="139"/>
      <c r="D57" s="40">
        <f aca="true" t="shared" si="24" ref="D57:R57">IF(C56="","",D56/C56-1)</f>
      </c>
      <c r="E57" s="40">
        <f t="shared" si="24"/>
      </c>
      <c r="F57" s="40">
        <f t="shared" si="24"/>
      </c>
      <c r="G57" s="40">
        <f t="shared" si="24"/>
      </c>
      <c r="H57" s="40">
        <f t="shared" si="24"/>
        <v>0</v>
      </c>
      <c r="I57" s="40">
        <f t="shared" si="24"/>
        <v>0</v>
      </c>
      <c r="J57" s="40">
        <f t="shared" si="24"/>
        <v>0</v>
      </c>
      <c r="K57" s="40">
        <f t="shared" si="24"/>
        <v>0</v>
      </c>
      <c r="L57" s="40">
        <f t="shared" si="24"/>
        <v>0</v>
      </c>
      <c r="M57" s="40">
        <f t="shared" si="24"/>
        <v>0</v>
      </c>
      <c r="N57" s="40">
        <f t="shared" si="24"/>
        <v>0</v>
      </c>
      <c r="O57" s="40">
        <f t="shared" si="24"/>
        <v>0</v>
      </c>
      <c r="P57" s="40">
        <f t="shared" si="24"/>
        <v>-0.009375000000000022</v>
      </c>
      <c r="Q57" s="40">
        <f t="shared" si="24"/>
        <v>-0.012618296529968487</v>
      </c>
      <c r="R57" s="177">
        <f t="shared" si="24"/>
        <v>-0.03514376996805113</v>
      </c>
      <c r="S57" s="177"/>
      <c r="T57" s="40"/>
      <c r="U57" s="40"/>
      <c r="V57" s="41"/>
    </row>
    <row r="58" spans="1:22" s="13" customFormat="1" ht="15" customHeight="1">
      <c r="A58" s="364" t="s">
        <v>215</v>
      </c>
      <c r="B58" s="59" t="s">
        <v>397</v>
      </c>
      <c r="C58" s="52">
        <v>35100</v>
      </c>
      <c r="D58" s="52">
        <v>36000</v>
      </c>
      <c r="E58" s="52">
        <v>37200</v>
      </c>
      <c r="F58" s="52">
        <v>38000</v>
      </c>
      <c r="G58" s="52"/>
      <c r="H58" s="54"/>
      <c r="I58" s="54"/>
      <c r="J58" s="54"/>
      <c r="K58" s="54"/>
      <c r="L58" s="54"/>
      <c r="M58" s="54"/>
      <c r="N58" s="54"/>
      <c r="O58" s="54"/>
      <c r="P58" s="54"/>
      <c r="Q58" s="54"/>
      <c r="R58" s="171"/>
      <c r="S58" s="178"/>
      <c r="T58" s="54"/>
      <c r="U58" s="54"/>
      <c r="V58" s="61"/>
    </row>
    <row r="59" spans="1:22" s="13" customFormat="1" ht="15" customHeight="1">
      <c r="A59" s="365"/>
      <c r="B59" s="55"/>
      <c r="C59" s="56"/>
      <c r="D59" s="57">
        <f aca="true" t="shared" si="25" ref="D59:V59">IF(C58="","",D58/C58-1)</f>
        <v>0.02564102564102555</v>
      </c>
      <c r="E59" s="57">
        <f t="shared" si="25"/>
        <v>0.03333333333333344</v>
      </c>
      <c r="F59" s="57">
        <f t="shared" si="25"/>
        <v>0.021505376344086002</v>
      </c>
      <c r="G59" s="57"/>
      <c r="H59" s="57">
        <f t="shared" si="25"/>
      </c>
      <c r="I59" s="57">
        <f t="shared" si="25"/>
      </c>
      <c r="J59" s="57">
        <f t="shared" si="25"/>
      </c>
      <c r="K59" s="57">
        <f t="shared" si="25"/>
      </c>
      <c r="L59" s="57">
        <f t="shared" si="25"/>
      </c>
      <c r="M59" s="57">
        <f t="shared" si="25"/>
      </c>
      <c r="N59" s="57">
        <f t="shared" si="25"/>
      </c>
      <c r="O59" s="57">
        <f t="shared" si="25"/>
      </c>
      <c r="P59" s="57">
        <f t="shared" si="25"/>
      </c>
      <c r="Q59" s="57">
        <f t="shared" si="25"/>
      </c>
      <c r="R59" s="175">
        <f t="shared" si="25"/>
      </c>
      <c r="S59" s="175">
        <f t="shared" si="25"/>
      </c>
      <c r="T59" s="57">
        <f t="shared" si="25"/>
      </c>
      <c r="U59" s="57">
        <f t="shared" si="25"/>
      </c>
      <c r="V59" s="58">
        <f t="shared" si="25"/>
      </c>
    </row>
    <row r="60" spans="1:22" s="13" customFormat="1" ht="15" customHeight="1">
      <c r="A60" s="364" t="s">
        <v>216</v>
      </c>
      <c r="B60" s="43" t="s">
        <v>398</v>
      </c>
      <c r="C60" s="72">
        <v>25700</v>
      </c>
      <c r="D60" s="72">
        <v>26900</v>
      </c>
      <c r="E60" s="72">
        <v>28800</v>
      </c>
      <c r="F60" s="72">
        <v>29300</v>
      </c>
      <c r="G60" s="72"/>
      <c r="H60" s="36"/>
      <c r="I60" s="36"/>
      <c r="J60" s="36"/>
      <c r="K60" s="36"/>
      <c r="L60" s="36"/>
      <c r="M60" s="36"/>
      <c r="N60" s="36"/>
      <c r="O60" s="36"/>
      <c r="P60" s="36"/>
      <c r="Q60" s="36"/>
      <c r="R60" s="179"/>
      <c r="S60" s="199"/>
      <c r="T60" s="36"/>
      <c r="U60" s="36"/>
      <c r="V60" s="83"/>
    </row>
    <row r="61" spans="1:22" s="13" customFormat="1" ht="15" customHeight="1">
      <c r="A61" s="367"/>
      <c r="B61" s="46"/>
      <c r="C61" s="49"/>
      <c r="D61" s="50">
        <f aca="true" t="shared" si="26" ref="D61:V61">IF(C60="","",D60/C60-1)</f>
        <v>0.04669260700389111</v>
      </c>
      <c r="E61" s="50">
        <f t="shared" si="26"/>
        <v>0.07063197026022294</v>
      </c>
      <c r="F61" s="50">
        <f t="shared" si="26"/>
        <v>0.01736111111111116</v>
      </c>
      <c r="G61" s="50"/>
      <c r="H61" s="50">
        <f t="shared" si="26"/>
      </c>
      <c r="I61" s="50">
        <f t="shared" si="26"/>
      </c>
      <c r="J61" s="50">
        <f t="shared" si="26"/>
      </c>
      <c r="K61" s="50">
        <f t="shared" si="26"/>
      </c>
      <c r="L61" s="50">
        <f t="shared" si="26"/>
      </c>
      <c r="M61" s="50">
        <f t="shared" si="26"/>
      </c>
      <c r="N61" s="50">
        <f t="shared" si="26"/>
      </c>
      <c r="O61" s="50">
        <f t="shared" si="26"/>
      </c>
      <c r="P61" s="50">
        <f t="shared" si="26"/>
      </c>
      <c r="Q61" s="50">
        <f t="shared" si="26"/>
      </c>
      <c r="R61" s="180">
        <f t="shared" si="26"/>
      </c>
      <c r="S61" s="180">
        <f t="shared" si="26"/>
      </c>
      <c r="T61" s="50">
        <f t="shared" si="26"/>
      </c>
      <c r="U61" s="50">
        <f t="shared" si="26"/>
      </c>
      <c r="V61" s="73">
        <f t="shared" si="26"/>
      </c>
    </row>
  </sheetData>
  <mergeCells count="30">
    <mergeCell ref="A14:A15"/>
    <mergeCell ref="A46:A47"/>
    <mergeCell ref="A58:A59"/>
    <mergeCell ref="A60:A61"/>
    <mergeCell ref="A52:A53"/>
    <mergeCell ref="A56:A57"/>
    <mergeCell ref="A24:A25"/>
    <mergeCell ref="A28:A29"/>
    <mergeCell ref="A34:A35"/>
    <mergeCell ref="A54:A55"/>
    <mergeCell ref="A10:A11"/>
    <mergeCell ref="A44:A45"/>
    <mergeCell ref="A36:A37"/>
    <mergeCell ref="A16:A17"/>
    <mergeCell ref="A12:A13"/>
    <mergeCell ref="A18:A19"/>
    <mergeCell ref="A22:A23"/>
    <mergeCell ref="A32:A33"/>
    <mergeCell ref="A20:A21"/>
    <mergeCell ref="A38:A39"/>
    <mergeCell ref="A50:A51"/>
    <mergeCell ref="A8:A9"/>
    <mergeCell ref="B8:B9"/>
    <mergeCell ref="M3:N3"/>
    <mergeCell ref="M4:N4"/>
    <mergeCell ref="A48:A49"/>
    <mergeCell ref="A26:A27"/>
    <mergeCell ref="A30:A31"/>
    <mergeCell ref="A40:A41"/>
    <mergeCell ref="A42:A43"/>
  </mergeCells>
  <printOptions horizontalCentered="1"/>
  <pageMargins left="0" right="0" top="0.7874015748031497" bottom="0.1968503937007874"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Sheet3"/>
  <dimension ref="A1:X140"/>
  <sheetViews>
    <sheetView showGridLines="0" zoomScaleSheetLayoutView="100" workbookViewId="0" topLeftCell="A1">
      <pane xSplit="3" ySplit="9" topLeftCell="D10" activePane="bottomRight" state="frozen"/>
      <selection pane="topLeft" activeCell="D10" sqref="D10"/>
      <selection pane="topRight" activeCell="D10" sqref="D10"/>
      <selection pane="bottomLeft" activeCell="D10" sqref="D10"/>
      <selection pane="bottomRight" activeCell="D10" sqref="D10"/>
    </sheetView>
  </sheetViews>
  <sheetFormatPr defaultColWidth="9.00390625" defaultRowHeight="19.5" customHeight="1"/>
  <cols>
    <col min="1" max="1" width="10.625" style="3" customWidth="1"/>
    <col min="2" max="2" width="35.625" style="4" customWidth="1"/>
    <col min="3" max="3" width="6.625" style="4" customWidth="1"/>
    <col min="4" max="23" width="9.125" style="5" customWidth="1"/>
    <col min="24" max="16384" width="9.00390625" style="4" customWidth="1"/>
  </cols>
  <sheetData>
    <row r="1" spans="1:23" s="2" customFormat="1" ht="30" customHeight="1">
      <c r="A1" s="20" t="s">
        <v>85</v>
      </c>
      <c r="D1" s="1"/>
      <c r="E1" s="1"/>
      <c r="F1" s="1"/>
      <c r="G1" s="1"/>
      <c r="H1" s="1"/>
      <c r="I1" s="1"/>
      <c r="J1" s="1"/>
      <c r="K1" s="1"/>
      <c r="L1" s="1"/>
      <c r="M1" s="1"/>
      <c r="N1" s="1"/>
      <c r="O1" s="1"/>
      <c r="P1" s="1"/>
      <c r="Q1" s="1"/>
      <c r="R1" s="1"/>
      <c r="S1" s="1"/>
      <c r="T1" s="1"/>
      <c r="U1" s="1"/>
      <c r="V1" s="1"/>
      <c r="W1" s="1"/>
    </row>
    <row r="2" spans="1:24" s="2" customFormat="1" ht="15" customHeight="1">
      <c r="A2" s="23"/>
      <c r="B2" s="24"/>
      <c r="C2" s="20"/>
      <c r="D2" s="20"/>
      <c r="E2" s="1"/>
      <c r="F2" s="1"/>
      <c r="G2" s="1"/>
      <c r="H2" s="1"/>
      <c r="K2" s="1"/>
      <c r="L2" s="1"/>
      <c r="M2" s="1"/>
      <c r="N2" s="1"/>
      <c r="O2" s="1"/>
      <c r="P2" s="1"/>
      <c r="Q2" s="1"/>
      <c r="R2" s="1"/>
      <c r="S2" s="1"/>
      <c r="T2" s="1"/>
      <c r="U2" s="1"/>
      <c r="V2" s="1"/>
      <c r="W2" s="1"/>
      <c r="X2" s="1"/>
    </row>
    <row r="3" spans="1:24" s="2" customFormat="1" ht="15" customHeight="1">
      <c r="A3" s="23"/>
      <c r="B3" s="23"/>
      <c r="C3" s="122"/>
      <c r="D3" s="25" t="s">
        <v>51</v>
      </c>
      <c r="E3" s="1"/>
      <c r="F3" s="26" t="s">
        <v>53</v>
      </c>
      <c r="H3" s="27" t="s">
        <v>54</v>
      </c>
      <c r="J3" s="28" t="s">
        <v>55</v>
      </c>
      <c r="L3" s="29" t="s">
        <v>52</v>
      </c>
      <c r="N3" s="375" t="s">
        <v>56</v>
      </c>
      <c r="O3" s="376"/>
      <c r="R3" s="1"/>
      <c r="S3" s="1"/>
      <c r="T3" s="1"/>
      <c r="U3" s="1"/>
      <c r="V3" s="1"/>
      <c r="W3" s="1"/>
      <c r="X3" s="1"/>
    </row>
    <row r="4" spans="1:24" s="2" customFormat="1" ht="15" customHeight="1">
      <c r="A4" s="23"/>
      <c r="B4" s="23"/>
      <c r="C4" s="122"/>
      <c r="D4" s="30" t="s">
        <v>153</v>
      </c>
      <c r="E4" s="1"/>
      <c r="F4" s="31" t="s">
        <v>154</v>
      </c>
      <c r="H4" s="32" t="s">
        <v>155</v>
      </c>
      <c r="J4" s="33" t="s">
        <v>156</v>
      </c>
      <c r="L4" s="34" t="s">
        <v>157</v>
      </c>
      <c r="N4" s="377" t="s">
        <v>158</v>
      </c>
      <c r="O4" s="378"/>
      <c r="P4" s="19"/>
      <c r="Q4" s="1"/>
      <c r="R4" s="1"/>
      <c r="S4" s="1"/>
      <c r="T4" s="1"/>
      <c r="U4" s="1"/>
      <c r="V4" s="1"/>
      <c r="W4" s="1"/>
      <c r="X4" s="15"/>
    </row>
    <row r="5" spans="1:23" s="2" customFormat="1" ht="15" customHeight="1">
      <c r="A5" s="23"/>
      <c r="B5" s="23"/>
      <c r="C5" s="122"/>
      <c r="D5" s="1"/>
      <c r="E5" s="1"/>
      <c r="F5" s="1"/>
      <c r="G5" s="1"/>
      <c r="H5" s="1"/>
      <c r="I5" s="1"/>
      <c r="J5" s="1"/>
      <c r="K5" s="1"/>
      <c r="L5" s="1"/>
      <c r="M5" s="1"/>
      <c r="N5" s="1"/>
      <c r="O5" s="1"/>
      <c r="P5" s="1"/>
      <c r="Q5" s="1"/>
      <c r="R5" s="1"/>
      <c r="S5" s="15"/>
      <c r="T5" s="15"/>
      <c r="U5" s="15"/>
      <c r="V5" s="15"/>
      <c r="W5" s="15"/>
    </row>
    <row r="6" spans="1:23" s="2" customFormat="1" ht="15" customHeight="1">
      <c r="A6" s="23"/>
      <c r="B6" s="23"/>
      <c r="C6" s="122"/>
      <c r="D6" s="1"/>
      <c r="E6" s="1"/>
      <c r="F6" s="1"/>
      <c r="G6" s="1"/>
      <c r="H6" s="1"/>
      <c r="I6" s="1"/>
      <c r="J6" s="1"/>
      <c r="K6" s="1"/>
      <c r="L6" s="1"/>
      <c r="M6" s="1"/>
      <c r="N6" s="1"/>
      <c r="O6" s="1"/>
      <c r="P6" s="1"/>
      <c r="Q6" s="1"/>
      <c r="R6" s="1"/>
      <c r="S6" s="15"/>
      <c r="T6" s="15"/>
      <c r="U6" s="15"/>
      <c r="V6" s="15"/>
      <c r="W6" s="15" t="s">
        <v>159</v>
      </c>
    </row>
    <row r="7" spans="1:23" s="2" customFormat="1" ht="15" customHeight="1">
      <c r="A7" s="302" t="s">
        <v>285</v>
      </c>
      <c r="B7" s="23"/>
      <c r="C7" s="122"/>
      <c r="D7" s="1"/>
      <c r="E7" s="1"/>
      <c r="F7" s="1"/>
      <c r="G7" s="1"/>
      <c r="H7" s="1"/>
      <c r="I7" s="1"/>
      <c r="J7" s="1"/>
      <c r="K7" s="1"/>
      <c r="L7" s="1"/>
      <c r="M7" s="1"/>
      <c r="N7" s="1"/>
      <c r="O7" s="1"/>
      <c r="P7" s="1"/>
      <c r="Q7" s="1"/>
      <c r="R7" s="1"/>
      <c r="S7" s="1"/>
      <c r="T7" s="1"/>
      <c r="U7" s="1"/>
      <c r="V7" s="1"/>
      <c r="W7" s="1"/>
    </row>
    <row r="8" spans="1:23" s="10" customFormat="1" ht="15" customHeight="1">
      <c r="A8" s="373" t="s">
        <v>84</v>
      </c>
      <c r="B8" s="381" t="s">
        <v>160</v>
      </c>
      <c r="C8" s="496" t="s">
        <v>467</v>
      </c>
      <c r="D8" s="6" t="s">
        <v>49</v>
      </c>
      <c r="E8" s="6" t="s">
        <v>48</v>
      </c>
      <c r="F8" s="6" t="s">
        <v>47</v>
      </c>
      <c r="G8" s="6" t="s">
        <v>46</v>
      </c>
      <c r="H8" s="6" t="s">
        <v>45</v>
      </c>
      <c r="I8" s="6" t="s">
        <v>39</v>
      </c>
      <c r="J8" s="8" t="s">
        <v>40</v>
      </c>
      <c r="K8" s="8" t="s">
        <v>41</v>
      </c>
      <c r="L8" s="8" t="s">
        <v>42</v>
      </c>
      <c r="M8" s="8" t="s">
        <v>43</v>
      </c>
      <c r="N8" s="8" t="s">
        <v>44</v>
      </c>
      <c r="O8" s="8" t="s">
        <v>34</v>
      </c>
      <c r="P8" s="8" t="s">
        <v>35</v>
      </c>
      <c r="Q8" s="8" t="s">
        <v>36</v>
      </c>
      <c r="R8" s="9" t="s">
        <v>37</v>
      </c>
      <c r="S8" s="170" t="s">
        <v>38</v>
      </c>
      <c r="T8" s="9" t="s">
        <v>908</v>
      </c>
      <c r="U8" s="9" t="s">
        <v>913</v>
      </c>
      <c r="V8" s="9" t="s">
        <v>914</v>
      </c>
      <c r="W8" s="21" t="s">
        <v>915</v>
      </c>
    </row>
    <row r="9" spans="1:23" s="10" customFormat="1" ht="15" customHeight="1">
      <c r="A9" s="507"/>
      <c r="B9" s="382"/>
      <c r="C9" s="497"/>
      <c r="D9" s="17" t="s">
        <v>82</v>
      </c>
      <c r="E9" s="17" t="s">
        <v>82</v>
      </c>
      <c r="F9" s="17" t="s">
        <v>82</v>
      </c>
      <c r="G9" s="17" t="s">
        <v>82</v>
      </c>
      <c r="H9" s="17" t="s">
        <v>82</v>
      </c>
      <c r="I9" s="17" t="s">
        <v>82</v>
      </c>
      <c r="J9" s="17" t="s">
        <v>82</v>
      </c>
      <c r="K9" s="17" t="s">
        <v>82</v>
      </c>
      <c r="L9" s="17" t="s">
        <v>82</v>
      </c>
      <c r="M9" s="17" t="s">
        <v>82</v>
      </c>
      <c r="N9" s="17" t="s">
        <v>82</v>
      </c>
      <c r="O9" s="17" t="s">
        <v>82</v>
      </c>
      <c r="P9" s="17" t="s">
        <v>82</v>
      </c>
      <c r="Q9" s="17" t="s">
        <v>82</v>
      </c>
      <c r="R9" s="17" t="s">
        <v>82</v>
      </c>
      <c r="S9" s="173" t="s">
        <v>82</v>
      </c>
      <c r="T9" s="7" t="s">
        <v>82</v>
      </c>
      <c r="U9" s="7" t="s">
        <v>82</v>
      </c>
      <c r="V9" s="7" t="s">
        <v>82</v>
      </c>
      <c r="W9" s="22" t="s">
        <v>82</v>
      </c>
    </row>
    <row r="10" spans="1:23" s="13" customFormat="1" ht="15" customHeight="1">
      <c r="A10" s="334" t="s">
        <v>91</v>
      </c>
      <c r="B10" s="59" t="s">
        <v>107</v>
      </c>
      <c r="C10" s="162" t="s">
        <v>351</v>
      </c>
      <c r="D10" s="80">
        <v>178000</v>
      </c>
      <c r="E10" s="80">
        <v>200000</v>
      </c>
      <c r="F10" s="80">
        <v>212000</v>
      </c>
      <c r="G10" s="80">
        <v>212000</v>
      </c>
      <c r="H10" s="81">
        <v>210000</v>
      </c>
      <c r="I10" s="81">
        <v>208000</v>
      </c>
      <c r="J10" s="81">
        <v>207000</v>
      </c>
      <c r="K10" s="81">
        <v>205000</v>
      </c>
      <c r="L10" s="81">
        <v>203000</v>
      </c>
      <c r="M10" s="81">
        <v>198000</v>
      </c>
      <c r="N10" s="81">
        <v>193000</v>
      </c>
      <c r="O10" s="81">
        <v>186000</v>
      </c>
      <c r="P10" s="81">
        <v>179000</v>
      </c>
      <c r="Q10" s="81">
        <v>169000</v>
      </c>
      <c r="R10" s="81">
        <v>159000</v>
      </c>
      <c r="S10" s="204">
        <v>150000</v>
      </c>
      <c r="T10" s="81">
        <v>142000</v>
      </c>
      <c r="U10" s="81">
        <v>135000</v>
      </c>
      <c r="V10" s="81"/>
      <c r="W10" s="75"/>
    </row>
    <row r="11" spans="1:24" s="13" customFormat="1" ht="15" customHeight="1">
      <c r="A11" s="368"/>
      <c r="B11" s="55" t="s">
        <v>710</v>
      </c>
      <c r="C11" s="163" t="s">
        <v>28</v>
      </c>
      <c r="D11" s="56"/>
      <c r="E11" s="57">
        <f>IF(D10="","",E10/D10-1)</f>
        <v>0.12359550561797761</v>
      </c>
      <c r="F11" s="57">
        <f aca="true" t="shared" si="0" ref="F11:R11">IF(E10="","",F10/E10-1)</f>
        <v>0.06000000000000005</v>
      </c>
      <c r="G11" s="57">
        <f t="shared" si="0"/>
        <v>0</v>
      </c>
      <c r="H11" s="57">
        <f t="shared" si="0"/>
        <v>-0.009433962264150941</v>
      </c>
      <c r="I11" s="57">
        <f t="shared" si="0"/>
        <v>-0.00952380952380949</v>
      </c>
      <c r="J11" s="57">
        <f t="shared" si="0"/>
        <v>-0.004807692307692291</v>
      </c>
      <c r="K11" s="57">
        <f t="shared" si="0"/>
        <v>-0.009661835748792313</v>
      </c>
      <c r="L11" s="57">
        <f t="shared" si="0"/>
        <v>-0.009756097560975618</v>
      </c>
      <c r="M11" s="57">
        <f t="shared" si="0"/>
        <v>-0.024630541871921152</v>
      </c>
      <c r="N11" s="57">
        <f t="shared" si="0"/>
        <v>-0.025252525252525304</v>
      </c>
      <c r="O11" s="57">
        <f t="shared" si="0"/>
        <v>-0.03626943005181349</v>
      </c>
      <c r="P11" s="57">
        <f t="shared" si="0"/>
        <v>-0.037634408602150504</v>
      </c>
      <c r="Q11" s="57">
        <f t="shared" si="0"/>
        <v>-0.05586592178770955</v>
      </c>
      <c r="R11" s="57">
        <f t="shared" si="0"/>
        <v>-0.059171597633136064</v>
      </c>
      <c r="S11" s="175">
        <f>IF(R10="","",S10/R10-1)</f>
        <v>-0.05660377358490565</v>
      </c>
      <c r="T11" s="175">
        <f>IF(S10="","",T10/S10-1)</f>
        <v>-0.053333333333333344</v>
      </c>
      <c r="U11" s="175">
        <f>IF(T10="","",U10/T10-1)</f>
        <v>-0.04929577464788737</v>
      </c>
      <c r="V11" s="57"/>
      <c r="W11" s="58"/>
      <c r="X11" s="10"/>
    </row>
    <row r="12" spans="1:23" s="13" customFormat="1" ht="15" customHeight="1">
      <c r="A12" s="334" t="s">
        <v>456</v>
      </c>
      <c r="B12" s="43" t="s">
        <v>108</v>
      </c>
      <c r="C12" s="164" t="s">
        <v>27</v>
      </c>
      <c r="D12" s="35"/>
      <c r="E12" s="35"/>
      <c r="F12" s="35"/>
      <c r="G12" s="36"/>
      <c r="H12" s="35">
        <v>158000</v>
      </c>
      <c r="I12" s="35">
        <v>157000</v>
      </c>
      <c r="J12" s="37">
        <v>155000</v>
      </c>
      <c r="K12" s="37">
        <v>150000</v>
      </c>
      <c r="L12" s="37">
        <v>147000</v>
      </c>
      <c r="M12" s="37">
        <v>143000</v>
      </c>
      <c r="N12" s="37">
        <v>141000</v>
      </c>
      <c r="O12" s="37">
        <v>137000</v>
      </c>
      <c r="P12" s="37">
        <v>131000</v>
      </c>
      <c r="Q12" s="37">
        <v>125000</v>
      </c>
      <c r="R12" s="37">
        <v>119000</v>
      </c>
      <c r="S12" s="176">
        <v>113000</v>
      </c>
      <c r="T12" s="37">
        <v>107000</v>
      </c>
      <c r="U12" s="37">
        <v>102000</v>
      </c>
      <c r="V12" s="37"/>
      <c r="W12" s="42"/>
    </row>
    <row r="13" spans="1:24" s="13" customFormat="1" ht="15" customHeight="1">
      <c r="A13" s="368"/>
      <c r="B13" s="44" t="s">
        <v>709</v>
      </c>
      <c r="C13" s="165" t="s">
        <v>28</v>
      </c>
      <c r="D13" s="39"/>
      <c r="E13" s="40">
        <f aca="true" t="shared" si="1" ref="E13:R13">IF(D12="","",E12/D12-1)</f>
      </c>
      <c r="F13" s="40">
        <f t="shared" si="1"/>
      </c>
      <c r="G13" s="40">
        <f t="shared" si="1"/>
      </c>
      <c r="H13" s="40">
        <f t="shared" si="1"/>
      </c>
      <c r="I13" s="40">
        <f t="shared" si="1"/>
        <v>-0.006329113924050667</v>
      </c>
      <c r="J13" s="40">
        <f t="shared" si="1"/>
        <v>-0.01273885350318471</v>
      </c>
      <c r="K13" s="40">
        <f t="shared" si="1"/>
        <v>-0.032258064516129004</v>
      </c>
      <c r="L13" s="40">
        <f t="shared" si="1"/>
        <v>-0.020000000000000018</v>
      </c>
      <c r="M13" s="40">
        <f t="shared" si="1"/>
        <v>-0.027210884353741527</v>
      </c>
      <c r="N13" s="40">
        <f t="shared" si="1"/>
        <v>-0.013986013986013957</v>
      </c>
      <c r="O13" s="40">
        <f t="shared" si="1"/>
        <v>-0.028368794326241176</v>
      </c>
      <c r="P13" s="40">
        <f t="shared" si="1"/>
        <v>-0.04379562043795615</v>
      </c>
      <c r="Q13" s="40">
        <f t="shared" si="1"/>
        <v>-0.04580152671755722</v>
      </c>
      <c r="R13" s="40">
        <f t="shared" si="1"/>
        <v>-0.04800000000000004</v>
      </c>
      <c r="S13" s="177">
        <f>IF(R12="","",S12/R12-1)</f>
        <v>-0.050420168067226934</v>
      </c>
      <c r="T13" s="177">
        <f>IF(S12="","",T12/S12-1)</f>
        <v>-0.053097345132743334</v>
      </c>
      <c r="U13" s="177">
        <f>IF(T12="","",U12/T12-1)</f>
        <v>-0.04672897196261683</v>
      </c>
      <c r="V13" s="40"/>
      <c r="W13" s="41"/>
      <c r="X13" s="10"/>
    </row>
    <row r="14" spans="1:23" s="13" customFormat="1" ht="15" customHeight="1">
      <c r="A14" s="334" t="s">
        <v>164</v>
      </c>
      <c r="B14" s="59" t="s">
        <v>109</v>
      </c>
      <c r="C14" s="162" t="s">
        <v>27</v>
      </c>
      <c r="D14" s="52">
        <v>131000</v>
      </c>
      <c r="E14" s="52">
        <v>140000</v>
      </c>
      <c r="F14" s="52">
        <v>148000</v>
      </c>
      <c r="G14" s="60">
        <v>146000</v>
      </c>
      <c r="H14" s="52">
        <v>143000</v>
      </c>
      <c r="I14" s="52">
        <v>141000</v>
      </c>
      <c r="J14" s="54">
        <v>138000</v>
      </c>
      <c r="K14" s="54">
        <v>132000</v>
      </c>
      <c r="L14" s="54">
        <v>129000</v>
      </c>
      <c r="M14" s="54">
        <v>126000</v>
      </c>
      <c r="N14" s="54">
        <v>123000</v>
      </c>
      <c r="O14" s="54">
        <v>119000</v>
      </c>
      <c r="P14" s="54">
        <v>114000</v>
      </c>
      <c r="Q14" s="54">
        <v>109000</v>
      </c>
      <c r="R14" s="54">
        <v>104000</v>
      </c>
      <c r="S14" s="178">
        <v>99000</v>
      </c>
      <c r="T14" s="54">
        <v>94300</v>
      </c>
      <c r="U14" s="54">
        <v>89800</v>
      </c>
      <c r="V14" s="54"/>
      <c r="W14" s="61"/>
    </row>
    <row r="15" spans="1:23" s="13" customFormat="1" ht="15" customHeight="1">
      <c r="A15" s="368"/>
      <c r="B15" s="55" t="s">
        <v>708</v>
      </c>
      <c r="C15" s="163" t="s">
        <v>28</v>
      </c>
      <c r="D15" s="56"/>
      <c r="E15" s="57">
        <f aca="true" t="shared" si="2" ref="E15:R15">IF(D14="","",E14/D14-1)</f>
        <v>0.06870229007633588</v>
      </c>
      <c r="F15" s="57">
        <f t="shared" si="2"/>
        <v>0.05714285714285716</v>
      </c>
      <c r="G15" s="57">
        <f t="shared" si="2"/>
        <v>-0.013513513513513487</v>
      </c>
      <c r="H15" s="57">
        <f t="shared" si="2"/>
        <v>-0.020547945205479423</v>
      </c>
      <c r="I15" s="57">
        <f t="shared" si="2"/>
        <v>-0.013986013986013957</v>
      </c>
      <c r="J15" s="57">
        <f t="shared" si="2"/>
        <v>-0.021276595744680882</v>
      </c>
      <c r="K15" s="57">
        <f t="shared" si="2"/>
        <v>-0.04347826086956519</v>
      </c>
      <c r="L15" s="57">
        <f t="shared" si="2"/>
        <v>-0.022727272727272707</v>
      </c>
      <c r="M15" s="57">
        <f t="shared" si="2"/>
        <v>-0.023255813953488413</v>
      </c>
      <c r="N15" s="57">
        <f t="shared" si="2"/>
        <v>-0.023809523809523836</v>
      </c>
      <c r="O15" s="57">
        <f t="shared" si="2"/>
        <v>-0.03252032520325199</v>
      </c>
      <c r="P15" s="57">
        <f t="shared" si="2"/>
        <v>-0.04201680672268904</v>
      </c>
      <c r="Q15" s="57">
        <f t="shared" si="2"/>
        <v>-0.04385964912280704</v>
      </c>
      <c r="R15" s="57">
        <f t="shared" si="2"/>
        <v>-0.04587155963302747</v>
      </c>
      <c r="S15" s="175">
        <f>IF(R14="","",S14/R14-1)</f>
        <v>-0.04807692307692313</v>
      </c>
      <c r="T15" s="175">
        <f>IF(S14="","",T14/S14-1)</f>
        <v>-0.04747474747474745</v>
      </c>
      <c r="U15" s="57">
        <f>IF(T14="","",U14/T14-1)</f>
        <v>-0.04772004241781547</v>
      </c>
      <c r="V15" s="57"/>
      <c r="W15" s="58"/>
    </row>
    <row r="16" spans="1:23" s="13" customFormat="1" ht="15" customHeight="1">
      <c r="A16" s="334" t="s">
        <v>283</v>
      </c>
      <c r="B16" s="43" t="s">
        <v>110</v>
      </c>
      <c r="C16" s="164" t="s">
        <v>27</v>
      </c>
      <c r="D16" s="35">
        <v>131000</v>
      </c>
      <c r="E16" s="35">
        <v>145000</v>
      </c>
      <c r="F16" s="35">
        <v>153000</v>
      </c>
      <c r="G16" s="36">
        <v>153000</v>
      </c>
      <c r="H16" s="35">
        <v>147000</v>
      </c>
      <c r="I16" s="35">
        <v>144000</v>
      </c>
      <c r="J16" s="37">
        <v>142000</v>
      </c>
      <c r="K16" s="37">
        <v>139000</v>
      </c>
      <c r="L16" s="37">
        <v>137000</v>
      </c>
      <c r="M16" s="37">
        <v>134000</v>
      </c>
      <c r="N16" s="37">
        <v>131000</v>
      </c>
      <c r="O16" s="37">
        <v>128000</v>
      </c>
      <c r="P16" s="37">
        <v>122000</v>
      </c>
      <c r="Q16" s="37">
        <v>116000</v>
      </c>
      <c r="R16" s="37">
        <v>110000</v>
      </c>
      <c r="S16" s="176">
        <v>104000</v>
      </c>
      <c r="T16" s="37">
        <v>98200</v>
      </c>
      <c r="U16" s="37">
        <v>93800</v>
      </c>
      <c r="V16" s="37"/>
      <c r="W16" s="42"/>
    </row>
    <row r="17" spans="1:23" s="13" customFormat="1" ht="15" customHeight="1">
      <c r="A17" s="368"/>
      <c r="B17" s="44" t="s">
        <v>707</v>
      </c>
      <c r="C17" s="165" t="s">
        <v>28</v>
      </c>
      <c r="D17" s="39"/>
      <c r="E17" s="40">
        <f aca="true" t="shared" si="3" ref="E17:R17">IF(D16="","",E16/D16-1)</f>
        <v>0.10687022900763354</v>
      </c>
      <c r="F17" s="40">
        <f t="shared" si="3"/>
        <v>0.05517241379310356</v>
      </c>
      <c r="G17" s="40">
        <f t="shared" si="3"/>
        <v>0</v>
      </c>
      <c r="H17" s="40">
        <f t="shared" si="3"/>
        <v>-0.039215686274509776</v>
      </c>
      <c r="I17" s="40">
        <f t="shared" si="3"/>
        <v>-0.020408163265306145</v>
      </c>
      <c r="J17" s="40">
        <f t="shared" si="3"/>
        <v>-0.01388888888888884</v>
      </c>
      <c r="K17" s="40">
        <f t="shared" si="3"/>
        <v>-0.021126760563380254</v>
      </c>
      <c r="L17" s="40">
        <f t="shared" si="3"/>
        <v>-0.014388489208633115</v>
      </c>
      <c r="M17" s="40">
        <f t="shared" si="3"/>
        <v>-0.021897810218978075</v>
      </c>
      <c r="N17" s="40">
        <f t="shared" si="3"/>
        <v>-0.02238805970149249</v>
      </c>
      <c r="O17" s="40">
        <f t="shared" si="3"/>
        <v>-0.022900763358778664</v>
      </c>
      <c r="P17" s="40">
        <f t="shared" si="3"/>
        <v>-0.046875</v>
      </c>
      <c r="Q17" s="40">
        <f t="shared" si="3"/>
        <v>-0.049180327868852514</v>
      </c>
      <c r="R17" s="40">
        <f t="shared" si="3"/>
        <v>-0.051724137931034475</v>
      </c>
      <c r="S17" s="177">
        <f>IF(R16="","",S16/R16-1)</f>
        <v>-0.054545454545454564</v>
      </c>
      <c r="T17" s="177">
        <f>IF(S16="","",T16/S16-1)</f>
        <v>-0.05576923076923079</v>
      </c>
      <c r="U17" s="40">
        <f>IF(T16="","",U16/T16-1)</f>
        <v>-0.044806517311609007</v>
      </c>
      <c r="V17" s="40"/>
      <c r="W17" s="41"/>
    </row>
    <row r="18" spans="1:23" s="13" customFormat="1" ht="15" customHeight="1">
      <c r="A18" s="334" t="s">
        <v>166</v>
      </c>
      <c r="B18" s="59" t="s">
        <v>111</v>
      </c>
      <c r="C18" s="162" t="s">
        <v>27</v>
      </c>
      <c r="D18" s="52">
        <v>170000</v>
      </c>
      <c r="E18" s="52">
        <v>190000</v>
      </c>
      <c r="F18" s="52">
        <v>200000</v>
      </c>
      <c r="G18" s="60">
        <v>200000</v>
      </c>
      <c r="H18" s="52">
        <v>196000</v>
      </c>
      <c r="I18" s="52">
        <v>194000</v>
      </c>
      <c r="J18" s="54">
        <v>192000</v>
      </c>
      <c r="K18" s="54">
        <v>184000</v>
      </c>
      <c r="L18" s="54">
        <v>178000</v>
      </c>
      <c r="M18" s="54">
        <v>172000</v>
      </c>
      <c r="N18" s="54">
        <v>168000</v>
      </c>
      <c r="O18" s="54">
        <v>162000</v>
      </c>
      <c r="P18" s="54">
        <v>156000</v>
      </c>
      <c r="Q18" s="54">
        <v>149000</v>
      </c>
      <c r="R18" s="54">
        <v>142000</v>
      </c>
      <c r="S18" s="178">
        <v>135000</v>
      </c>
      <c r="T18" s="54">
        <v>128000</v>
      </c>
      <c r="U18" s="54">
        <v>121000</v>
      </c>
      <c r="V18" s="54"/>
      <c r="W18" s="61"/>
    </row>
    <row r="19" spans="1:23" s="13" customFormat="1" ht="15" customHeight="1">
      <c r="A19" s="368"/>
      <c r="B19" s="55" t="s">
        <v>706</v>
      </c>
      <c r="C19" s="163" t="s">
        <v>28</v>
      </c>
      <c r="D19" s="56"/>
      <c r="E19" s="57">
        <f aca="true" t="shared" si="4" ref="E19:R19">IF(D18="","",E18/D18-1)</f>
        <v>0.11764705882352944</v>
      </c>
      <c r="F19" s="57">
        <f t="shared" si="4"/>
        <v>0.05263157894736836</v>
      </c>
      <c r="G19" s="57">
        <f t="shared" si="4"/>
        <v>0</v>
      </c>
      <c r="H19" s="57">
        <f t="shared" si="4"/>
        <v>-0.020000000000000018</v>
      </c>
      <c r="I19" s="57">
        <f t="shared" si="4"/>
        <v>-0.010204081632653073</v>
      </c>
      <c r="J19" s="57">
        <f t="shared" si="4"/>
        <v>-0.010309278350515427</v>
      </c>
      <c r="K19" s="57">
        <f t="shared" si="4"/>
        <v>-0.04166666666666663</v>
      </c>
      <c r="L19" s="57">
        <f t="shared" si="4"/>
        <v>-0.03260869565217395</v>
      </c>
      <c r="M19" s="57">
        <f t="shared" si="4"/>
        <v>-0.0337078651685393</v>
      </c>
      <c r="N19" s="57">
        <f t="shared" si="4"/>
        <v>-0.023255813953488413</v>
      </c>
      <c r="O19" s="57">
        <f t="shared" si="4"/>
        <v>-0.0357142857142857</v>
      </c>
      <c r="P19" s="57">
        <f t="shared" si="4"/>
        <v>-0.03703703703703709</v>
      </c>
      <c r="Q19" s="57">
        <f t="shared" si="4"/>
        <v>-0.04487179487179482</v>
      </c>
      <c r="R19" s="57">
        <f t="shared" si="4"/>
        <v>-0.046979865771812124</v>
      </c>
      <c r="S19" s="175">
        <f>IF(R18="","",S18/R18-1)</f>
        <v>-0.04929577464788737</v>
      </c>
      <c r="T19" s="175">
        <f>IF(S18="","",T18/S18-1)</f>
        <v>-0.051851851851851816</v>
      </c>
      <c r="U19" s="57">
        <f>IF(T18="","",U18/T18-1)</f>
        <v>-0.0546875</v>
      </c>
      <c r="V19" s="57"/>
      <c r="W19" s="58"/>
    </row>
    <row r="20" spans="1:23" s="13" customFormat="1" ht="15" customHeight="1">
      <c r="A20" s="334" t="s">
        <v>167</v>
      </c>
      <c r="B20" s="43" t="s">
        <v>112</v>
      </c>
      <c r="C20" s="164" t="s">
        <v>27</v>
      </c>
      <c r="D20" s="35">
        <v>110000</v>
      </c>
      <c r="E20" s="35">
        <v>117000</v>
      </c>
      <c r="F20" s="35">
        <v>124000</v>
      </c>
      <c r="G20" s="36">
        <v>126000</v>
      </c>
      <c r="H20" s="35">
        <v>126000</v>
      </c>
      <c r="I20" s="35">
        <v>126000</v>
      </c>
      <c r="J20" s="37">
        <v>123000</v>
      </c>
      <c r="K20" s="37">
        <v>120000</v>
      </c>
      <c r="L20" s="37">
        <v>118000</v>
      </c>
      <c r="M20" s="37">
        <v>117000</v>
      </c>
      <c r="N20" s="37">
        <v>116000</v>
      </c>
      <c r="O20" s="37">
        <v>113000</v>
      </c>
      <c r="P20" s="37">
        <v>110000</v>
      </c>
      <c r="Q20" s="37">
        <v>106000</v>
      </c>
      <c r="R20" s="37">
        <v>102000</v>
      </c>
      <c r="S20" s="176">
        <v>98000</v>
      </c>
      <c r="T20" s="37">
        <v>93000</v>
      </c>
      <c r="U20" s="37">
        <v>89500</v>
      </c>
      <c r="V20" s="37"/>
      <c r="W20" s="42"/>
    </row>
    <row r="21" spans="1:23" s="13" customFormat="1" ht="15" customHeight="1">
      <c r="A21" s="368"/>
      <c r="B21" s="44" t="s">
        <v>705</v>
      </c>
      <c r="C21" s="167" t="s">
        <v>28</v>
      </c>
      <c r="D21" s="39"/>
      <c r="E21" s="40">
        <f aca="true" t="shared" si="5" ref="E21:R21">IF(D20="","",E20/D20-1)</f>
        <v>0.06363636363636371</v>
      </c>
      <c r="F21" s="40">
        <f t="shared" si="5"/>
        <v>0.05982905982905984</v>
      </c>
      <c r="G21" s="40">
        <f t="shared" si="5"/>
        <v>0.016129032258064502</v>
      </c>
      <c r="H21" s="40">
        <f t="shared" si="5"/>
        <v>0</v>
      </c>
      <c r="I21" s="40">
        <f t="shared" si="5"/>
        <v>0</v>
      </c>
      <c r="J21" s="40">
        <f t="shared" si="5"/>
        <v>-0.023809523809523836</v>
      </c>
      <c r="K21" s="40">
        <f t="shared" si="5"/>
        <v>-0.024390243902439046</v>
      </c>
      <c r="L21" s="40">
        <f t="shared" si="5"/>
        <v>-0.01666666666666672</v>
      </c>
      <c r="M21" s="40">
        <f t="shared" si="5"/>
        <v>-0.008474576271186418</v>
      </c>
      <c r="N21" s="40">
        <f t="shared" si="5"/>
        <v>-0.008547008547008517</v>
      </c>
      <c r="O21" s="40">
        <f t="shared" si="5"/>
        <v>-0.025862068965517238</v>
      </c>
      <c r="P21" s="40">
        <f t="shared" si="5"/>
        <v>-0.026548672566371723</v>
      </c>
      <c r="Q21" s="40">
        <f t="shared" si="5"/>
        <v>-0.036363636363636376</v>
      </c>
      <c r="R21" s="40">
        <f t="shared" si="5"/>
        <v>-0.037735849056603765</v>
      </c>
      <c r="S21" s="177">
        <f>IF(R20="","",S20/R20-1)</f>
        <v>-0.039215686274509776</v>
      </c>
      <c r="T21" s="177">
        <f>IF(S20="","",T20/S20-1)</f>
        <v>-0.05102040816326525</v>
      </c>
      <c r="U21" s="40">
        <f>IF(T20="","",U20/T20-1)</f>
        <v>-0.037634408602150504</v>
      </c>
      <c r="V21" s="40"/>
      <c r="W21" s="41"/>
    </row>
    <row r="22" spans="1:23" s="13" customFormat="1" ht="15" customHeight="1">
      <c r="A22" s="334" t="s">
        <v>168</v>
      </c>
      <c r="B22" s="59" t="s">
        <v>113</v>
      </c>
      <c r="C22" s="162" t="s">
        <v>27</v>
      </c>
      <c r="D22" s="52">
        <v>106000</v>
      </c>
      <c r="E22" s="52">
        <v>120000</v>
      </c>
      <c r="F22" s="52">
        <v>129000</v>
      </c>
      <c r="G22" s="60">
        <v>129000</v>
      </c>
      <c r="H22" s="52">
        <v>128000</v>
      </c>
      <c r="I22" s="52">
        <v>127000</v>
      </c>
      <c r="J22" s="54">
        <v>127000</v>
      </c>
      <c r="K22" s="54">
        <v>126000</v>
      </c>
      <c r="L22" s="54">
        <v>126000</v>
      </c>
      <c r="M22" s="54">
        <v>126000</v>
      </c>
      <c r="N22" s="54">
        <v>126000</v>
      </c>
      <c r="O22" s="54">
        <v>124000</v>
      </c>
      <c r="P22" s="54">
        <v>122000</v>
      </c>
      <c r="Q22" s="54">
        <v>120000</v>
      </c>
      <c r="R22" s="54">
        <v>118000</v>
      </c>
      <c r="S22" s="178">
        <v>115000</v>
      </c>
      <c r="T22" s="54">
        <v>112000</v>
      </c>
      <c r="U22" s="54">
        <v>107000</v>
      </c>
      <c r="V22" s="54"/>
      <c r="W22" s="61"/>
    </row>
    <row r="23" spans="1:23" s="13" customFormat="1" ht="15" customHeight="1">
      <c r="A23" s="368"/>
      <c r="B23" s="55" t="s">
        <v>704</v>
      </c>
      <c r="C23" s="163" t="s">
        <v>28</v>
      </c>
      <c r="D23" s="56"/>
      <c r="E23" s="57">
        <f aca="true" t="shared" si="6" ref="E23:R23">IF(D22="","",E22/D22-1)</f>
        <v>0.13207547169811318</v>
      </c>
      <c r="F23" s="57">
        <f t="shared" si="6"/>
        <v>0.07499999999999996</v>
      </c>
      <c r="G23" s="57">
        <f t="shared" si="6"/>
        <v>0</v>
      </c>
      <c r="H23" s="57">
        <f t="shared" si="6"/>
        <v>-0.007751937984496138</v>
      </c>
      <c r="I23" s="57">
        <f t="shared" si="6"/>
        <v>-0.0078125</v>
      </c>
      <c r="J23" s="57">
        <f t="shared" si="6"/>
        <v>0</v>
      </c>
      <c r="K23" s="57">
        <f t="shared" si="6"/>
        <v>-0.007874015748031482</v>
      </c>
      <c r="L23" s="57">
        <f t="shared" si="6"/>
        <v>0</v>
      </c>
      <c r="M23" s="57">
        <f t="shared" si="6"/>
        <v>0</v>
      </c>
      <c r="N23" s="57">
        <f t="shared" si="6"/>
        <v>0</v>
      </c>
      <c r="O23" s="57">
        <f t="shared" si="6"/>
        <v>-0.015873015873015928</v>
      </c>
      <c r="P23" s="57">
        <f t="shared" si="6"/>
        <v>-0.016129032258064502</v>
      </c>
      <c r="Q23" s="57">
        <f t="shared" si="6"/>
        <v>-0.016393442622950838</v>
      </c>
      <c r="R23" s="57">
        <f t="shared" si="6"/>
        <v>-0.01666666666666672</v>
      </c>
      <c r="S23" s="175">
        <f>IF(R22="","",S22/R22-1)</f>
        <v>-0.025423728813559365</v>
      </c>
      <c r="T23" s="175">
        <f>IF(S22="","",T22/S22-1)</f>
        <v>-0.02608695652173909</v>
      </c>
      <c r="U23" s="57">
        <f>IF(T22="","",U22/T22-1)</f>
        <v>-0.044642857142857095</v>
      </c>
      <c r="V23" s="57"/>
      <c r="W23" s="58"/>
    </row>
    <row r="24" spans="1:23" s="13" customFormat="1" ht="15" customHeight="1">
      <c r="A24" s="334" t="s">
        <v>169</v>
      </c>
      <c r="B24" s="43" t="s">
        <v>114</v>
      </c>
      <c r="C24" s="164" t="s">
        <v>27</v>
      </c>
      <c r="D24" s="35">
        <v>133000</v>
      </c>
      <c r="E24" s="35">
        <v>143000</v>
      </c>
      <c r="F24" s="35">
        <v>151000</v>
      </c>
      <c r="G24" s="36">
        <v>150000</v>
      </c>
      <c r="H24" s="35">
        <v>147000</v>
      </c>
      <c r="I24" s="35">
        <v>146000</v>
      </c>
      <c r="J24" s="37">
        <v>144000</v>
      </c>
      <c r="K24" s="37">
        <v>139000</v>
      </c>
      <c r="L24" s="37">
        <v>137000</v>
      </c>
      <c r="M24" s="37">
        <v>136000</v>
      </c>
      <c r="N24" s="37">
        <v>135000</v>
      </c>
      <c r="O24" s="37">
        <v>131000</v>
      </c>
      <c r="P24" s="37">
        <v>125000</v>
      </c>
      <c r="Q24" s="37">
        <v>119000</v>
      </c>
      <c r="R24" s="37">
        <v>113000</v>
      </c>
      <c r="S24" s="176">
        <v>108000</v>
      </c>
      <c r="T24" s="37">
        <v>103000</v>
      </c>
      <c r="U24" s="37">
        <v>98300</v>
      </c>
      <c r="V24" s="37"/>
      <c r="W24" s="42"/>
    </row>
    <row r="25" spans="1:23" s="13" customFormat="1" ht="15" customHeight="1">
      <c r="A25" s="368"/>
      <c r="B25" s="44" t="s">
        <v>703</v>
      </c>
      <c r="C25" s="165" t="s">
        <v>28</v>
      </c>
      <c r="D25" s="39"/>
      <c r="E25" s="40">
        <f aca="true" t="shared" si="7" ref="E25:R25">IF(D24="","",E24/D24-1)</f>
        <v>0.07518796992481214</v>
      </c>
      <c r="F25" s="40">
        <f t="shared" si="7"/>
        <v>0.05594405594405605</v>
      </c>
      <c r="G25" s="40">
        <f t="shared" si="7"/>
        <v>-0.0066225165562914245</v>
      </c>
      <c r="H25" s="40">
        <f t="shared" si="7"/>
        <v>-0.020000000000000018</v>
      </c>
      <c r="I25" s="40">
        <f t="shared" si="7"/>
        <v>-0.006802721088435382</v>
      </c>
      <c r="J25" s="40">
        <f t="shared" si="7"/>
        <v>-0.013698630136986356</v>
      </c>
      <c r="K25" s="40">
        <f t="shared" si="7"/>
        <v>-0.03472222222222221</v>
      </c>
      <c r="L25" s="40">
        <f t="shared" si="7"/>
        <v>-0.014388489208633115</v>
      </c>
      <c r="M25" s="40">
        <f t="shared" si="7"/>
        <v>-0.007299270072992692</v>
      </c>
      <c r="N25" s="40">
        <f t="shared" si="7"/>
        <v>-0.007352941176470562</v>
      </c>
      <c r="O25" s="40">
        <f t="shared" si="7"/>
        <v>-0.029629629629629672</v>
      </c>
      <c r="P25" s="40">
        <f t="shared" si="7"/>
        <v>-0.04580152671755722</v>
      </c>
      <c r="Q25" s="40">
        <f t="shared" si="7"/>
        <v>-0.04800000000000004</v>
      </c>
      <c r="R25" s="40">
        <f t="shared" si="7"/>
        <v>-0.050420168067226934</v>
      </c>
      <c r="S25" s="177">
        <f>IF(R24="","",S24/R24-1)</f>
        <v>-0.04424778761061943</v>
      </c>
      <c r="T25" s="177">
        <f>IF(S24="","",T24/S24-1)</f>
        <v>-0.04629629629629628</v>
      </c>
      <c r="U25" s="40">
        <f>IF(T24="","",U24/T24-1)</f>
        <v>-0.045631067961165006</v>
      </c>
      <c r="V25" s="40"/>
      <c r="W25" s="41"/>
    </row>
    <row r="26" spans="1:23" s="13" customFormat="1" ht="15" customHeight="1">
      <c r="A26" s="334" t="s">
        <v>170</v>
      </c>
      <c r="B26" s="59" t="s">
        <v>115</v>
      </c>
      <c r="C26" s="162" t="s">
        <v>27</v>
      </c>
      <c r="D26" s="52"/>
      <c r="E26" s="52"/>
      <c r="F26" s="52"/>
      <c r="G26" s="60"/>
      <c r="H26" s="52"/>
      <c r="I26" s="52"/>
      <c r="J26" s="54"/>
      <c r="K26" s="54">
        <v>70000</v>
      </c>
      <c r="L26" s="54">
        <v>69000</v>
      </c>
      <c r="M26" s="54">
        <v>68000</v>
      </c>
      <c r="N26" s="54">
        <v>67000</v>
      </c>
      <c r="O26" s="54">
        <v>66000</v>
      </c>
      <c r="P26" s="54">
        <v>64000</v>
      </c>
      <c r="Q26" s="54">
        <v>62000</v>
      </c>
      <c r="R26" s="54">
        <v>60000</v>
      </c>
      <c r="S26" s="178">
        <v>58000</v>
      </c>
      <c r="T26" s="54">
        <v>56000</v>
      </c>
      <c r="U26" s="54">
        <v>54200</v>
      </c>
      <c r="V26" s="54"/>
      <c r="W26" s="61"/>
    </row>
    <row r="27" spans="1:23" s="13" customFormat="1" ht="15" customHeight="1">
      <c r="A27" s="368"/>
      <c r="B27" s="55" t="s">
        <v>702</v>
      </c>
      <c r="C27" s="163" t="s">
        <v>28</v>
      </c>
      <c r="D27" s="56"/>
      <c r="E27" s="57">
        <f aca="true" t="shared" si="8" ref="E27:R27">IF(D26="","",E26/D26-1)</f>
      </c>
      <c r="F27" s="57">
        <f t="shared" si="8"/>
      </c>
      <c r="G27" s="57">
        <f t="shared" si="8"/>
      </c>
      <c r="H27" s="57">
        <f t="shared" si="8"/>
      </c>
      <c r="I27" s="57">
        <f t="shared" si="8"/>
      </c>
      <c r="J27" s="57">
        <f t="shared" si="8"/>
      </c>
      <c r="K27" s="57">
        <f t="shared" si="8"/>
      </c>
      <c r="L27" s="57">
        <f t="shared" si="8"/>
        <v>-0.014285714285714235</v>
      </c>
      <c r="M27" s="57">
        <f t="shared" si="8"/>
        <v>-0.01449275362318836</v>
      </c>
      <c r="N27" s="57">
        <f t="shared" si="8"/>
        <v>-0.014705882352941124</v>
      </c>
      <c r="O27" s="57">
        <f t="shared" si="8"/>
        <v>-0.014925373134328401</v>
      </c>
      <c r="P27" s="57">
        <f t="shared" si="8"/>
        <v>-0.030303030303030276</v>
      </c>
      <c r="Q27" s="57">
        <f t="shared" si="8"/>
        <v>-0.03125</v>
      </c>
      <c r="R27" s="57">
        <f t="shared" si="8"/>
        <v>-0.032258064516129004</v>
      </c>
      <c r="S27" s="175">
        <f>IF(R26="","",S26/R26-1)</f>
        <v>-0.033333333333333326</v>
      </c>
      <c r="T27" s="175">
        <f>IF(S26="","",T26/S26-1)</f>
        <v>-0.03448275862068961</v>
      </c>
      <c r="U27" s="57">
        <f>IF(T26="","",U26/T26-1)</f>
        <v>-0.03214285714285714</v>
      </c>
      <c r="V27" s="57"/>
      <c r="W27" s="58"/>
    </row>
    <row r="28" spans="1:23" s="13" customFormat="1" ht="15" customHeight="1">
      <c r="A28" s="334" t="s">
        <v>171</v>
      </c>
      <c r="B28" s="43" t="s">
        <v>116</v>
      </c>
      <c r="C28" s="164" t="s">
        <v>27</v>
      </c>
      <c r="D28" s="35">
        <v>79000</v>
      </c>
      <c r="E28" s="35">
        <v>85000</v>
      </c>
      <c r="F28" s="35">
        <v>88000</v>
      </c>
      <c r="G28" s="36">
        <v>88000</v>
      </c>
      <c r="H28" s="35">
        <v>87100</v>
      </c>
      <c r="I28" s="35">
        <v>85800</v>
      </c>
      <c r="J28" s="37">
        <v>84500</v>
      </c>
      <c r="K28" s="37">
        <v>83700</v>
      </c>
      <c r="L28" s="37">
        <v>83700</v>
      </c>
      <c r="M28" s="37">
        <v>83700</v>
      </c>
      <c r="N28" s="37">
        <v>83700</v>
      </c>
      <c r="O28" s="37">
        <v>83700</v>
      </c>
      <c r="P28" s="37">
        <v>82500</v>
      </c>
      <c r="Q28" s="37">
        <v>81200</v>
      </c>
      <c r="R28" s="37">
        <v>80000</v>
      </c>
      <c r="S28" s="176">
        <v>78000</v>
      </c>
      <c r="T28" s="37">
        <v>76300</v>
      </c>
      <c r="U28" s="37">
        <v>74500</v>
      </c>
      <c r="V28" s="37"/>
      <c r="W28" s="42"/>
    </row>
    <row r="29" spans="1:23" s="13" customFormat="1" ht="15" customHeight="1">
      <c r="A29" s="368"/>
      <c r="B29" s="44" t="s">
        <v>701</v>
      </c>
      <c r="C29" s="165" t="s">
        <v>28</v>
      </c>
      <c r="D29" s="39"/>
      <c r="E29" s="40">
        <f aca="true" t="shared" si="9" ref="E29:R29">IF(D28="","",E28/D28-1)</f>
        <v>0.07594936708860756</v>
      </c>
      <c r="F29" s="40">
        <f t="shared" si="9"/>
        <v>0.03529411764705892</v>
      </c>
      <c r="G29" s="40">
        <f t="shared" si="9"/>
        <v>0</v>
      </c>
      <c r="H29" s="40">
        <f t="shared" si="9"/>
        <v>-0.010227272727272751</v>
      </c>
      <c r="I29" s="40">
        <f t="shared" si="9"/>
        <v>-0.014925373134328401</v>
      </c>
      <c r="J29" s="40">
        <f t="shared" si="9"/>
        <v>-0.015151515151515138</v>
      </c>
      <c r="K29" s="40">
        <f t="shared" si="9"/>
        <v>-0.009467455621301801</v>
      </c>
      <c r="L29" s="40">
        <f t="shared" si="9"/>
        <v>0</v>
      </c>
      <c r="M29" s="40">
        <f t="shared" si="9"/>
        <v>0</v>
      </c>
      <c r="N29" s="40">
        <f t="shared" si="9"/>
        <v>0</v>
      </c>
      <c r="O29" s="40">
        <f t="shared" si="9"/>
        <v>0</v>
      </c>
      <c r="P29" s="40">
        <f t="shared" si="9"/>
        <v>-0.014336917562724039</v>
      </c>
      <c r="Q29" s="40">
        <f t="shared" si="9"/>
        <v>-0.015757575757575748</v>
      </c>
      <c r="R29" s="40">
        <f t="shared" si="9"/>
        <v>-0.014778325123152691</v>
      </c>
      <c r="S29" s="177">
        <f>IF(R28="","",S28/R28-1)</f>
        <v>-0.025000000000000022</v>
      </c>
      <c r="T29" s="177">
        <f>IF(S28="","",T28/S28-1)</f>
        <v>-0.02179487179487183</v>
      </c>
      <c r="U29" s="40">
        <f>IF(T28="","",U28/T28-1)</f>
        <v>-0.023591087811271283</v>
      </c>
      <c r="V29" s="40"/>
      <c r="W29" s="41"/>
    </row>
    <row r="30" spans="1:23" s="13" customFormat="1" ht="15" customHeight="1">
      <c r="A30" s="334" t="s">
        <v>1046</v>
      </c>
      <c r="B30" s="306" t="s">
        <v>984</v>
      </c>
      <c r="C30" s="162" t="s">
        <v>27</v>
      </c>
      <c r="D30" s="52">
        <v>22200</v>
      </c>
      <c r="E30" s="52">
        <v>22200</v>
      </c>
      <c r="F30" s="52">
        <v>22300</v>
      </c>
      <c r="G30" s="52">
        <v>22300</v>
      </c>
      <c r="H30" s="52">
        <v>22300</v>
      </c>
      <c r="I30" s="52">
        <v>22300</v>
      </c>
      <c r="J30" s="54">
        <v>22000</v>
      </c>
      <c r="K30" s="54">
        <v>22000</v>
      </c>
      <c r="L30" s="54">
        <v>22000</v>
      </c>
      <c r="M30" s="54">
        <v>21800</v>
      </c>
      <c r="N30" s="54">
        <v>21600</v>
      </c>
      <c r="O30" s="54">
        <v>21400</v>
      </c>
      <c r="P30" s="54">
        <v>21200</v>
      </c>
      <c r="Q30" s="54">
        <v>21000</v>
      </c>
      <c r="R30" s="54">
        <v>20700</v>
      </c>
      <c r="S30" s="171">
        <v>20400</v>
      </c>
      <c r="T30" s="54">
        <v>20200</v>
      </c>
      <c r="U30" s="54">
        <v>20000</v>
      </c>
      <c r="V30" s="54"/>
      <c r="W30" s="61"/>
    </row>
    <row r="31" spans="1:23" s="13" customFormat="1" ht="15" customHeight="1">
      <c r="A31" s="368"/>
      <c r="B31" s="55"/>
      <c r="C31" s="163" t="s">
        <v>28</v>
      </c>
      <c r="D31" s="56"/>
      <c r="E31" s="57">
        <f aca="true" t="shared" si="10" ref="E31:U31">IF(D30="","",E30/D30-1)</f>
        <v>0</v>
      </c>
      <c r="F31" s="57">
        <f t="shared" si="10"/>
        <v>0.0045045045045044585</v>
      </c>
      <c r="G31" s="57">
        <f t="shared" si="10"/>
        <v>0</v>
      </c>
      <c r="H31" s="57">
        <f t="shared" si="10"/>
        <v>0</v>
      </c>
      <c r="I31" s="57">
        <f t="shared" si="10"/>
        <v>0</v>
      </c>
      <c r="J31" s="57">
        <f t="shared" si="10"/>
        <v>-0.013452914798206317</v>
      </c>
      <c r="K31" s="57">
        <f t="shared" si="10"/>
        <v>0</v>
      </c>
      <c r="L31" s="57">
        <f t="shared" si="10"/>
        <v>0</v>
      </c>
      <c r="M31" s="57">
        <f t="shared" si="10"/>
        <v>-0.009090909090909038</v>
      </c>
      <c r="N31" s="57">
        <f t="shared" si="10"/>
        <v>-0.00917431192660545</v>
      </c>
      <c r="O31" s="57">
        <f t="shared" si="10"/>
        <v>-0.0092592592592593</v>
      </c>
      <c r="P31" s="57">
        <f t="shared" si="10"/>
        <v>-0.009345794392523366</v>
      </c>
      <c r="Q31" s="57">
        <f t="shared" si="10"/>
        <v>-0.009433962264150941</v>
      </c>
      <c r="R31" s="57">
        <f t="shared" si="10"/>
        <v>-0.014285714285714235</v>
      </c>
      <c r="S31" s="175">
        <f t="shared" si="10"/>
        <v>-0.01449275362318836</v>
      </c>
      <c r="T31" s="175">
        <f t="shared" si="10"/>
        <v>-0.009803921568627416</v>
      </c>
      <c r="U31" s="57">
        <f t="shared" si="10"/>
        <v>-0.00990099009900991</v>
      </c>
      <c r="V31" s="57"/>
      <c r="W31" s="58"/>
    </row>
    <row r="32" spans="1:23" s="13" customFormat="1" ht="15" customHeight="1">
      <c r="A32" s="334" t="s">
        <v>173</v>
      </c>
      <c r="B32" s="43" t="s">
        <v>119</v>
      </c>
      <c r="C32" s="164" t="s">
        <v>350</v>
      </c>
      <c r="D32" s="35">
        <v>111000</v>
      </c>
      <c r="E32" s="35">
        <v>121000</v>
      </c>
      <c r="F32" s="35">
        <v>127000</v>
      </c>
      <c r="G32" s="36">
        <v>127000</v>
      </c>
      <c r="H32" s="35">
        <v>127000</v>
      </c>
      <c r="I32" s="35">
        <v>127000</v>
      </c>
      <c r="J32" s="37">
        <v>127000</v>
      </c>
      <c r="K32" s="37">
        <v>126000</v>
      </c>
      <c r="L32" s="37">
        <v>126000</v>
      </c>
      <c r="M32" s="37">
        <v>126000</v>
      </c>
      <c r="N32" s="37">
        <v>126000</v>
      </c>
      <c r="O32" s="37">
        <v>124000</v>
      </c>
      <c r="P32" s="37">
        <v>121000</v>
      </c>
      <c r="Q32" s="37">
        <v>118000</v>
      </c>
      <c r="R32" s="37">
        <v>115000</v>
      </c>
      <c r="S32" s="176">
        <v>111000</v>
      </c>
      <c r="T32" s="37">
        <v>107000</v>
      </c>
      <c r="U32" s="37">
        <v>103000</v>
      </c>
      <c r="V32" s="37"/>
      <c r="W32" s="42"/>
    </row>
    <row r="33" spans="1:23" s="13" customFormat="1" ht="15" customHeight="1">
      <c r="A33" s="368"/>
      <c r="B33" s="44" t="s">
        <v>700</v>
      </c>
      <c r="C33" s="165" t="s">
        <v>28</v>
      </c>
      <c r="D33" s="39"/>
      <c r="E33" s="40">
        <f aca="true" t="shared" si="11" ref="E33:R33">IF(D32="","",E32/D32-1)</f>
        <v>0.09009009009009006</v>
      </c>
      <c r="F33" s="40">
        <f t="shared" si="11"/>
        <v>0.04958677685950419</v>
      </c>
      <c r="G33" s="40">
        <f t="shared" si="11"/>
        <v>0</v>
      </c>
      <c r="H33" s="40">
        <f t="shared" si="11"/>
        <v>0</v>
      </c>
      <c r="I33" s="40">
        <f t="shared" si="11"/>
        <v>0</v>
      </c>
      <c r="J33" s="40">
        <f t="shared" si="11"/>
        <v>0</v>
      </c>
      <c r="K33" s="40">
        <f t="shared" si="11"/>
        <v>-0.007874015748031482</v>
      </c>
      <c r="L33" s="40">
        <f t="shared" si="11"/>
        <v>0</v>
      </c>
      <c r="M33" s="40">
        <f t="shared" si="11"/>
        <v>0</v>
      </c>
      <c r="N33" s="40">
        <f t="shared" si="11"/>
        <v>0</v>
      </c>
      <c r="O33" s="40">
        <f t="shared" si="11"/>
        <v>-0.015873015873015928</v>
      </c>
      <c r="P33" s="40">
        <f t="shared" si="11"/>
        <v>-0.024193548387096753</v>
      </c>
      <c r="Q33" s="40">
        <f t="shared" si="11"/>
        <v>-0.024793388429752095</v>
      </c>
      <c r="R33" s="40">
        <f t="shared" si="11"/>
        <v>-0.025423728813559365</v>
      </c>
      <c r="S33" s="177">
        <f>IF(R32="","",S32/R32-1)</f>
        <v>-0.034782608695652195</v>
      </c>
      <c r="T33" s="177">
        <f>IF(S32="","",T32/S32-1)</f>
        <v>-0.036036036036036</v>
      </c>
      <c r="U33" s="40">
        <f>IF(T32="","",U32/T32-1)</f>
        <v>-0.03738317757009346</v>
      </c>
      <c r="V33" s="40"/>
      <c r="W33" s="41"/>
    </row>
    <row r="34" spans="1:23" s="13" customFormat="1" ht="15" customHeight="1">
      <c r="A34" s="334" t="s">
        <v>174</v>
      </c>
      <c r="B34" s="59" t="s">
        <v>120</v>
      </c>
      <c r="C34" s="162" t="s">
        <v>350</v>
      </c>
      <c r="D34" s="52"/>
      <c r="E34" s="52"/>
      <c r="F34" s="52"/>
      <c r="G34" s="60"/>
      <c r="H34" s="52"/>
      <c r="I34" s="52"/>
      <c r="J34" s="54"/>
      <c r="K34" s="54">
        <v>130000</v>
      </c>
      <c r="L34" s="54">
        <v>130000</v>
      </c>
      <c r="M34" s="54">
        <v>129000</v>
      </c>
      <c r="N34" s="54">
        <v>128000</v>
      </c>
      <c r="O34" s="54">
        <v>126000</v>
      </c>
      <c r="P34" s="54">
        <v>124000</v>
      </c>
      <c r="Q34" s="54">
        <v>122000</v>
      </c>
      <c r="R34" s="54">
        <v>120000</v>
      </c>
      <c r="S34" s="178">
        <v>116000</v>
      </c>
      <c r="T34" s="54">
        <v>112000</v>
      </c>
      <c r="U34" s="54">
        <v>108000</v>
      </c>
      <c r="V34" s="54"/>
      <c r="W34" s="61"/>
    </row>
    <row r="35" spans="1:23" s="13" customFormat="1" ht="15" customHeight="1">
      <c r="A35" s="368"/>
      <c r="B35" s="55" t="s">
        <v>699</v>
      </c>
      <c r="C35" s="163" t="s">
        <v>28</v>
      </c>
      <c r="D35" s="56"/>
      <c r="E35" s="57">
        <f aca="true" t="shared" si="12" ref="E35:R35">IF(D34="","",E34/D34-1)</f>
      </c>
      <c r="F35" s="57">
        <f t="shared" si="12"/>
      </c>
      <c r="G35" s="57">
        <f t="shared" si="12"/>
      </c>
      <c r="H35" s="57">
        <f t="shared" si="12"/>
      </c>
      <c r="I35" s="57">
        <f t="shared" si="12"/>
      </c>
      <c r="J35" s="57">
        <f t="shared" si="12"/>
      </c>
      <c r="K35" s="57">
        <f t="shared" si="12"/>
      </c>
      <c r="L35" s="57">
        <f t="shared" si="12"/>
        <v>0</v>
      </c>
      <c r="M35" s="57">
        <f t="shared" si="12"/>
        <v>-0.007692307692307665</v>
      </c>
      <c r="N35" s="57">
        <f t="shared" si="12"/>
        <v>-0.007751937984496138</v>
      </c>
      <c r="O35" s="57">
        <f t="shared" si="12"/>
        <v>-0.015625</v>
      </c>
      <c r="P35" s="57">
        <f t="shared" si="12"/>
        <v>-0.015873015873015928</v>
      </c>
      <c r="Q35" s="57">
        <f t="shared" si="12"/>
        <v>-0.016129032258064502</v>
      </c>
      <c r="R35" s="57">
        <f t="shared" si="12"/>
        <v>-0.016393442622950838</v>
      </c>
      <c r="S35" s="175">
        <f>IF(R34="","",S34/R34-1)</f>
        <v>-0.033333333333333326</v>
      </c>
      <c r="T35" s="175">
        <f>IF(S34="","",T34/S34-1)</f>
        <v>-0.03448275862068961</v>
      </c>
      <c r="U35" s="57">
        <f>IF(T34="","",U34/T34-1)</f>
        <v>-0.0357142857142857</v>
      </c>
      <c r="V35" s="57"/>
      <c r="W35" s="58"/>
    </row>
    <row r="36" spans="1:23" s="13" customFormat="1" ht="15" customHeight="1">
      <c r="A36" s="334" t="s">
        <v>175</v>
      </c>
      <c r="B36" s="43" t="s">
        <v>121</v>
      </c>
      <c r="C36" s="164" t="s">
        <v>350</v>
      </c>
      <c r="D36" s="35"/>
      <c r="E36" s="35"/>
      <c r="F36" s="35"/>
      <c r="G36" s="36"/>
      <c r="H36" s="35"/>
      <c r="I36" s="35"/>
      <c r="J36" s="37"/>
      <c r="K36" s="37"/>
      <c r="L36" s="37"/>
      <c r="M36" s="37"/>
      <c r="N36" s="37"/>
      <c r="O36" s="37"/>
      <c r="P36" s="37"/>
      <c r="Q36" s="37"/>
      <c r="R36" s="37">
        <v>112000</v>
      </c>
      <c r="S36" s="176">
        <v>108000</v>
      </c>
      <c r="T36" s="37">
        <v>104000</v>
      </c>
      <c r="U36" s="37">
        <v>99000</v>
      </c>
      <c r="V36" s="37"/>
      <c r="W36" s="42"/>
    </row>
    <row r="37" spans="1:23" s="13" customFormat="1" ht="15" customHeight="1">
      <c r="A37" s="368"/>
      <c r="B37" s="44" t="s">
        <v>698</v>
      </c>
      <c r="C37" s="165" t="s">
        <v>28</v>
      </c>
      <c r="D37" s="39"/>
      <c r="E37" s="40">
        <f aca="true" t="shared" si="13" ref="E37:R37">IF(D36="","",E36/D36-1)</f>
      </c>
      <c r="F37" s="40">
        <f t="shared" si="13"/>
      </c>
      <c r="G37" s="40">
        <f t="shared" si="13"/>
      </c>
      <c r="H37" s="40">
        <f t="shared" si="13"/>
      </c>
      <c r="I37" s="40">
        <f t="shared" si="13"/>
      </c>
      <c r="J37" s="40">
        <f t="shared" si="13"/>
      </c>
      <c r="K37" s="40">
        <f t="shared" si="13"/>
      </c>
      <c r="L37" s="40">
        <f t="shared" si="13"/>
      </c>
      <c r="M37" s="40">
        <f t="shared" si="13"/>
      </c>
      <c r="N37" s="40">
        <f t="shared" si="13"/>
      </c>
      <c r="O37" s="40">
        <f t="shared" si="13"/>
      </c>
      <c r="P37" s="40">
        <f t="shared" si="13"/>
      </c>
      <c r="Q37" s="40">
        <f t="shared" si="13"/>
      </c>
      <c r="R37" s="40">
        <f t="shared" si="13"/>
      </c>
      <c r="S37" s="177">
        <f>IF(R36="","",S36/R36-1)</f>
        <v>-0.0357142857142857</v>
      </c>
      <c r="T37" s="177">
        <f>IF(S36="","",T36/S36-1)</f>
        <v>-0.03703703703703709</v>
      </c>
      <c r="U37" s="40">
        <f>IF(T36="","",U36/T36-1)</f>
        <v>-0.04807692307692313</v>
      </c>
      <c r="V37" s="40"/>
      <c r="W37" s="41"/>
    </row>
    <row r="38" spans="1:23" s="13" customFormat="1" ht="15" customHeight="1">
      <c r="A38" s="334" t="s">
        <v>176</v>
      </c>
      <c r="B38" s="59" t="s">
        <v>122</v>
      </c>
      <c r="C38" s="162" t="s">
        <v>350</v>
      </c>
      <c r="D38" s="52">
        <v>87700</v>
      </c>
      <c r="E38" s="52">
        <v>94000</v>
      </c>
      <c r="F38" s="52">
        <v>98900</v>
      </c>
      <c r="G38" s="60">
        <v>98900</v>
      </c>
      <c r="H38" s="52">
        <v>96900</v>
      </c>
      <c r="I38" s="52">
        <v>94600</v>
      </c>
      <c r="J38" s="54">
        <v>94600</v>
      </c>
      <c r="K38" s="54">
        <v>94600</v>
      </c>
      <c r="L38" s="54">
        <v>94600</v>
      </c>
      <c r="M38" s="54">
        <v>94600</v>
      </c>
      <c r="N38" s="54">
        <v>94600</v>
      </c>
      <c r="O38" s="54">
        <v>93500</v>
      </c>
      <c r="P38" s="54">
        <v>91600</v>
      </c>
      <c r="Q38" s="54">
        <v>89300</v>
      </c>
      <c r="R38" s="54">
        <v>84800</v>
      </c>
      <c r="S38" s="178">
        <v>79500</v>
      </c>
      <c r="T38" s="54">
        <v>72000</v>
      </c>
      <c r="U38" s="54">
        <v>65500</v>
      </c>
      <c r="V38" s="54"/>
      <c r="W38" s="61"/>
    </row>
    <row r="39" spans="1:23" s="13" customFormat="1" ht="15" customHeight="1">
      <c r="A39" s="368"/>
      <c r="B39" s="55" t="s">
        <v>697</v>
      </c>
      <c r="C39" s="163" t="s">
        <v>28</v>
      </c>
      <c r="D39" s="56"/>
      <c r="E39" s="57">
        <f aca="true" t="shared" si="14" ref="E39:R39">IF(D38="","",E38/D38-1)</f>
        <v>0.07183580387685295</v>
      </c>
      <c r="F39" s="57">
        <f t="shared" si="14"/>
        <v>0.05212765957446819</v>
      </c>
      <c r="G39" s="57">
        <f t="shared" si="14"/>
        <v>0</v>
      </c>
      <c r="H39" s="57">
        <f t="shared" si="14"/>
        <v>-0.020222446916076886</v>
      </c>
      <c r="I39" s="57">
        <f t="shared" si="14"/>
        <v>-0.023735810113519107</v>
      </c>
      <c r="J39" s="57">
        <f t="shared" si="14"/>
        <v>0</v>
      </c>
      <c r="K39" s="57">
        <f t="shared" si="14"/>
        <v>0</v>
      </c>
      <c r="L39" s="57">
        <f t="shared" si="14"/>
        <v>0</v>
      </c>
      <c r="M39" s="57">
        <f t="shared" si="14"/>
        <v>0</v>
      </c>
      <c r="N39" s="57">
        <f t="shared" si="14"/>
        <v>0</v>
      </c>
      <c r="O39" s="57">
        <f t="shared" si="14"/>
        <v>-0.011627906976744207</v>
      </c>
      <c r="P39" s="57">
        <f t="shared" si="14"/>
        <v>-0.02032085561497321</v>
      </c>
      <c r="Q39" s="57">
        <f t="shared" si="14"/>
        <v>-0.02510917030567683</v>
      </c>
      <c r="R39" s="57">
        <f t="shared" si="14"/>
        <v>-0.05039193729003355</v>
      </c>
      <c r="S39" s="175">
        <f>IF(R38="","",S38/R38-1)</f>
        <v>-0.0625</v>
      </c>
      <c r="T39" s="175">
        <f>IF(S38="","",T38/S38-1)</f>
        <v>-0.09433962264150941</v>
      </c>
      <c r="U39" s="57">
        <f>IF(T38="","",U38/T38-1)</f>
        <v>-0.09027777777777779</v>
      </c>
      <c r="V39" s="57"/>
      <c r="W39" s="58"/>
    </row>
    <row r="40" spans="1:23" s="13" customFormat="1" ht="15" customHeight="1">
      <c r="A40" s="334" t="s">
        <v>177</v>
      </c>
      <c r="B40" s="43" t="s">
        <v>123</v>
      </c>
      <c r="C40" s="164" t="s">
        <v>350</v>
      </c>
      <c r="D40" s="35"/>
      <c r="E40" s="35"/>
      <c r="F40" s="35"/>
      <c r="G40" s="36"/>
      <c r="H40" s="35"/>
      <c r="I40" s="35"/>
      <c r="J40" s="37"/>
      <c r="K40" s="37"/>
      <c r="L40" s="37"/>
      <c r="M40" s="37"/>
      <c r="N40" s="37">
        <v>101000</v>
      </c>
      <c r="O40" s="37">
        <v>100000</v>
      </c>
      <c r="P40" s="37">
        <v>99000</v>
      </c>
      <c r="Q40" s="37">
        <v>97000</v>
      </c>
      <c r="R40" s="37">
        <v>94000</v>
      </c>
      <c r="S40" s="176">
        <v>90200</v>
      </c>
      <c r="T40" s="37">
        <v>85700</v>
      </c>
      <c r="U40" s="37">
        <v>81400</v>
      </c>
      <c r="V40" s="37"/>
      <c r="W40" s="42"/>
    </row>
    <row r="41" spans="1:23" s="13" customFormat="1" ht="15" customHeight="1">
      <c r="A41" s="368"/>
      <c r="B41" s="44" t="s">
        <v>696</v>
      </c>
      <c r="C41" s="165" t="s">
        <v>28</v>
      </c>
      <c r="D41" s="39"/>
      <c r="E41" s="40">
        <f aca="true" t="shared" si="15" ref="E41:R41">IF(D40="","",E40/D40-1)</f>
      </c>
      <c r="F41" s="40">
        <f t="shared" si="15"/>
      </c>
      <c r="G41" s="40">
        <f t="shared" si="15"/>
      </c>
      <c r="H41" s="40">
        <f t="shared" si="15"/>
      </c>
      <c r="I41" s="40">
        <f t="shared" si="15"/>
      </c>
      <c r="J41" s="40">
        <f t="shared" si="15"/>
      </c>
      <c r="K41" s="40">
        <f t="shared" si="15"/>
      </c>
      <c r="L41" s="40">
        <f t="shared" si="15"/>
      </c>
      <c r="M41" s="40">
        <f t="shared" si="15"/>
      </c>
      <c r="N41" s="40">
        <f t="shared" si="15"/>
      </c>
      <c r="O41" s="40">
        <f t="shared" si="15"/>
        <v>-0.00990099009900991</v>
      </c>
      <c r="P41" s="40">
        <f t="shared" si="15"/>
        <v>-0.010000000000000009</v>
      </c>
      <c r="Q41" s="40">
        <f t="shared" si="15"/>
        <v>-0.02020202020202022</v>
      </c>
      <c r="R41" s="40">
        <f t="shared" si="15"/>
        <v>-0.030927835051546393</v>
      </c>
      <c r="S41" s="177">
        <f>IF(R40="","",S40/R40-1)</f>
        <v>-0.04042553191489362</v>
      </c>
      <c r="T41" s="177">
        <f>IF(S40="","",T40/S40-1)</f>
        <v>-0.04988913525498895</v>
      </c>
      <c r="U41" s="40">
        <f>IF(T40="","",U40/T40-1)</f>
        <v>-0.05017502917152861</v>
      </c>
      <c r="V41" s="40"/>
      <c r="W41" s="41"/>
    </row>
    <row r="42" spans="1:23" s="13" customFormat="1" ht="15" customHeight="1">
      <c r="A42" s="334" t="s">
        <v>178</v>
      </c>
      <c r="B42" s="59" t="s">
        <v>124</v>
      </c>
      <c r="C42" s="162" t="s">
        <v>350</v>
      </c>
      <c r="D42" s="52"/>
      <c r="E42" s="52"/>
      <c r="F42" s="52"/>
      <c r="G42" s="60"/>
      <c r="H42" s="52">
        <v>169000</v>
      </c>
      <c r="I42" s="52">
        <v>167000</v>
      </c>
      <c r="J42" s="54">
        <v>164000</v>
      </c>
      <c r="K42" s="54">
        <v>160000</v>
      </c>
      <c r="L42" s="54">
        <v>158000</v>
      </c>
      <c r="M42" s="54">
        <v>154000</v>
      </c>
      <c r="N42" s="54">
        <v>150000</v>
      </c>
      <c r="O42" s="54">
        <v>146000</v>
      </c>
      <c r="P42" s="54">
        <v>142000</v>
      </c>
      <c r="Q42" s="54">
        <v>138000</v>
      </c>
      <c r="R42" s="54">
        <v>133000</v>
      </c>
      <c r="S42" s="178">
        <v>127000</v>
      </c>
      <c r="T42" s="54">
        <v>121000</v>
      </c>
      <c r="U42" s="54">
        <v>117000</v>
      </c>
      <c r="V42" s="54"/>
      <c r="W42" s="61"/>
    </row>
    <row r="43" spans="1:23" s="13" customFormat="1" ht="15" customHeight="1">
      <c r="A43" s="368"/>
      <c r="B43" s="55" t="s">
        <v>695</v>
      </c>
      <c r="C43" s="163" t="s">
        <v>28</v>
      </c>
      <c r="D43" s="56"/>
      <c r="E43" s="57">
        <f aca="true" t="shared" si="16" ref="E43:R43">IF(D42="","",E42/D42-1)</f>
      </c>
      <c r="F43" s="57">
        <f t="shared" si="16"/>
      </c>
      <c r="G43" s="57">
        <f t="shared" si="16"/>
      </c>
      <c r="H43" s="57">
        <f t="shared" si="16"/>
      </c>
      <c r="I43" s="57">
        <f t="shared" si="16"/>
        <v>-0.011834319526627168</v>
      </c>
      <c r="J43" s="57">
        <f t="shared" si="16"/>
        <v>-0.017964071856287456</v>
      </c>
      <c r="K43" s="57">
        <f t="shared" si="16"/>
        <v>-0.024390243902439046</v>
      </c>
      <c r="L43" s="57">
        <f t="shared" si="16"/>
        <v>-0.012499999999999956</v>
      </c>
      <c r="M43" s="57">
        <f t="shared" si="16"/>
        <v>-0.025316455696202556</v>
      </c>
      <c r="N43" s="57">
        <f t="shared" si="16"/>
        <v>-0.025974025974025983</v>
      </c>
      <c r="O43" s="57">
        <f t="shared" si="16"/>
        <v>-0.026666666666666616</v>
      </c>
      <c r="P43" s="57">
        <f t="shared" si="16"/>
        <v>-0.0273972602739726</v>
      </c>
      <c r="Q43" s="57">
        <f t="shared" si="16"/>
        <v>-0.028169014084507005</v>
      </c>
      <c r="R43" s="57">
        <f t="shared" si="16"/>
        <v>-0.036231884057971064</v>
      </c>
      <c r="S43" s="175">
        <f>IF(R42="","",S42/R42-1)</f>
        <v>-0.045112781954887216</v>
      </c>
      <c r="T43" s="175">
        <f>IF(S42="","",T42/S42-1)</f>
        <v>-0.047244094488189003</v>
      </c>
      <c r="U43" s="57">
        <f>IF(T42="","",U42/T42-1)</f>
        <v>-0.03305785123966942</v>
      </c>
      <c r="V43" s="57"/>
      <c r="W43" s="58"/>
    </row>
    <row r="44" spans="1:23" s="13" customFormat="1" ht="15" customHeight="1">
      <c r="A44" s="334" t="s">
        <v>179</v>
      </c>
      <c r="B44" s="43" t="s">
        <v>125</v>
      </c>
      <c r="C44" s="164" t="s">
        <v>350</v>
      </c>
      <c r="D44" s="35"/>
      <c r="E44" s="35"/>
      <c r="F44" s="35"/>
      <c r="G44" s="36"/>
      <c r="H44" s="35"/>
      <c r="I44" s="35"/>
      <c r="J44" s="37"/>
      <c r="K44" s="37"/>
      <c r="L44" s="37"/>
      <c r="M44" s="37"/>
      <c r="N44" s="37"/>
      <c r="O44" s="37"/>
      <c r="P44" s="37">
        <v>200000</v>
      </c>
      <c r="Q44" s="37">
        <v>189000</v>
      </c>
      <c r="R44" s="37">
        <v>178000</v>
      </c>
      <c r="S44" s="176">
        <v>169000</v>
      </c>
      <c r="T44" s="37">
        <v>160000</v>
      </c>
      <c r="U44" s="37">
        <v>152000</v>
      </c>
      <c r="V44" s="37"/>
      <c r="W44" s="42"/>
    </row>
    <row r="45" spans="1:23" s="13" customFormat="1" ht="15" customHeight="1">
      <c r="A45" s="368"/>
      <c r="B45" s="44" t="s">
        <v>694</v>
      </c>
      <c r="C45" s="165" t="s">
        <v>28</v>
      </c>
      <c r="D45" s="39"/>
      <c r="E45" s="40">
        <f aca="true" t="shared" si="17" ref="E45:R45">IF(D44="","",E44/D44-1)</f>
      </c>
      <c r="F45" s="40">
        <f t="shared" si="17"/>
      </c>
      <c r="G45" s="40">
        <f t="shared" si="17"/>
      </c>
      <c r="H45" s="40">
        <f t="shared" si="17"/>
      </c>
      <c r="I45" s="40">
        <f t="shared" si="17"/>
      </c>
      <c r="J45" s="40">
        <f t="shared" si="17"/>
      </c>
      <c r="K45" s="40">
        <f t="shared" si="17"/>
      </c>
      <c r="L45" s="40">
        <f t="shared" si="17"/>
      </c>
      <c r="M45" s="40">
        <f t="shared" si="17"/>
      </c>
      <c r="N45" s="40">
        <f t="shared" si="17"/>
      </c>
      <c r="O45" s="40">
        <f t="shared" si="17"/>
      </c>
      <c r="P45" s="40">
        <f t="shared" si="17"/>
      </c>
      <c r="Q45" s="40">
        <f t="shared" si="17"/>
        <v>-0.05500000000000005</v>
      </c>
      <c r="R45" s="40">
        <f t="shared" si="17"/>
        <v>-0.05820105820105825</v>
      </c>
      <c r="S45" s="177">
        <f>IF(R44="","",S44/R44-1)</f>
        <v>-0.050561797752809</v>
      </c>
      <c r="T45" s="177">
        <f>IF(S44="","",T44/S44-1)</f>
        <v>-0.053254437869822535</v>
      </c>
      <c r="U45" s="40">
        <f>IF(T44="","",U44/T44-1)</f>
        <v>-0.050000000000000044</v>
      </c>
      <c r="V45" s="40"/>
      <c r="W45" s="41"/>
    </row>
    <row r="46" spans="1:23" s="13" customFormat="1" ht="15" customHeight="1">
      <c r="A46" s="334" t="s">
        <v>180</v>
      </c>
      <c r="B46" s="59" t="s">
        <v>126</v>
      </c>
      <c r="C46" s="162" t="s">
        <v>350</v>
      </c>
      <c r="D46" s="52"/>
      <c r="E46" s="52"/>
      <c r="F46" s="52"/>
      <c r="G46" s="60"/>
      <c r="H46" s="52">
        <v>86500</v>
      </c>
      <c r="I46" s="52">
        <v>86500</v>
      </c>
      <c r="J46" s="54">
        <v>85800</v>
      </c>
      <c r="K46" s="54">
        <v>85000</v>
      </c>
      <c r="L46" s="54">
        <v>85000</v>
      </c>
      <c r="M46" s="54">
        <v>85000</v>
      </c>
      <c r="N46" s="54">
        <v>85000</v>
      </c>
      <c r="O46" s="54">
        <v>83000</v>
      </c>
      <c r="P46" s="54">
        <v>79000</v>
      </c>
      <c r="Q46" s="54">
        <v>75500</v>
      </c>
      <c r="R46" s="54">
        <v>72000</v>
      </c>
      <c r="S46" s="178">
        <v>69000</v>
      </c>
      <c r="T46" s="54">
        <v>65600</v>
      </c>
      <c r="U46" s="54">
        <v>62800</v>
      </c>
      <c r="V46" s="54"/>
      <c r="W46" s="61"/>
    </row>
    <row r="47" spans="1:23" s="13" customFormat="1" ht="15" customHeight="1">
      <c r="A47" s="368"/>
      <c r="B47" s="55" t="s">
        <v>693</v>
      </c>
      <c r="C47" s="163" t="s">
        <v>28</v>
      </c>
      <c r="D47" s="56"/>
      <c r="E47" s="57">
        <f aca="true" t="shared" si="18" ref="E47:R55">IF(D46="","",E46/D46-1)</f>
      </c>
      <c r="F47" s="57">
        <f t="shared" si="18"/>
      </c>
      <c r="G47" s="57">
        <f t="shared" si="18"/>
      </c>
      <c r="H47" s="57">
        <f t="shared" si="18"/>
      </c>
      <c r="I47" s="57">
        <f t="shared" si="18"/>
        <v>0</v>
      </c>
      <c r="J47" s="57">
        <f t="shared" si="18"/>
        <v>-0.008092485549133</v>
      </c>
      <c r="K47" s="57">
        <f t="shared" si="18"/>
        <v>-0.009324009324009341</v>
      </c>
      <c r="L47" s="57">
        <f t="shared" si="18"/>
        <v>0</v>
      </c>
      <c r="M47" s="57">
        <f t="shared" si="18"/>
        <v>0</v>
      </c>
      <c r="N47" s="57">
        <f t="shared" si="18"/>
        <v>0</v>
      </c>
      <c r="O47" s="57">
        <f t="shared" si="18"/>
        <v>-0.02352941176470591</v>
      </c>
      <c r="P47" s="57">
        <f t="shared" si="18"/>
        <v>-0.048192771084337394</v>
      </c>
      <c r="Q47" s="57">
        <f t="shared" si="18"/>
        <v>-0.044303797468354444</v>
      </c>
      <c r="R47" s="57">
        <f t="shared" si="18"/>
        <v>-0.04635761589403975</v>
      </c>
      <c r="S47" s="175">
        <f>IF(R46="","",S46/R46-1)</f>
        <v>-0.04166666666666663</v>
      </c>
      <c r="T47" s="175">
        <f>IF(S46="","",T46/S46-1)</f>
        <v>-0.049275362318840554</v>
      </c>
      <c r="U47" s="57">
        <f>IF(T46="","",U46/T46-1)</f>
        <v>-0.04268292682926833</v>
      </c>
      <c r="V47" s="57"/>
      <c r="W47" s="58"/>
    </row>
    <row r="48" spans="1:23" s="13" customFormat="1" ht="15" customHeight="1">
      <c r="A48" s="334" t="s">
        <v>181</v>
      </c>
      <c r="B48" s="43" t="s">
        <v>127</v>
      </c>
      <c r="C48" s="164" t="s">
        <v>350</v>
      </c>
      <c r="D48" s="72"/>
      <c r="E48" s="72"/>
      <c r="F48" s="72"/>
      <c r="G48" s="36"/>
      <c r="H48" s="72">
        <v>134000</v>
      </c>
      <c r="I48" s="72">
        <v>134000</v>
      </c>
      <c r="J48" s="36">
        <v>132000</v>
      </c>
      <c r="K48" s="36">
        <v>125000</v>
      </c>
      <c r="L48" s="36">
        <v>123000</v>
      </c>
      <c r="M48" s="36">
        <v>120000</v>
      </c>
      <c r="N48" s="36">
        <v>118000</v>
      </c>
      <c r="O48" s="36">
        <v>115000</v>
      </c>
      <c r="P48" s="36">
        <v>111000</v>
      </c>
      <c r="Q48" s="36">
        <v>107000</v>
      </c>
      <c r="R48" s="36">
        <v>102000</v>
      </c>
      <c r="S48" s="199">
        <v>97000</v>
      </c>
      <c r="T48" s="36">
        <v>92000</v>
      </c>
      <c r="U48" s="36">
        <v>87000</v>
      </c>
      <c r="V48" s="36"/>
      <c r="W48" s="83"/>
    </row>
    <row r="49" spans="1:23" s="13" customFormat="1" ht="15" customHeight="1">
      <c r="A49" s="369"/>
      <c r="B49" s="299" t="s">
        <v>692</v>
      </c>
      <c r="C49" s="167" t="s">
        <v>28</v>
      </c>
      <c r="D49" s="63"/>
      <c r="E49" s="64">
        <f t="shared" si="18"/>
      </c>
      <c r="F49" s="64">
        <f t="shared" si="18"/>
      </c>
      <c r="G49" s="64">
        <f t="shared" si="18"/>
      </c>
      <c r="H49" s="64">
        <f t="shared" si="18"/>
      </c>
      <c r="I49" s="64">
        <f t="shared" si="18"/>
        <v>0</v>
      </c>
      <c r="J49" s="64">
        <f t="shared" si="18"/>
        <v>-0.014925373134328401</v>
      </c>
      <c r="K49" s="64">
        <f t="shared" si="18"/>
        <v>-0.05303030303030298</v>
      </c>
      <c r="L49" s="64">
        <f t="shared" si="18"/>
        <v>-0.016000000000000014</v>
      </c>
      <c r="M49" s="64">
        <f t="shared" si="18"/>
        <v>-0.024390243902439046</v>
      </c>
      <c r="N49" s="64">
        <f t="shared" si="18"/>
        <v>-0.01666666666666672</v>
      </c>
      <c r="O49" s="64">
        <f t="shared" si="18"/>
        <v>-0.025423728813559365</v>
      </c>
      <c r="P49" s="64">
        <f t="shared" si="18"/>
        <v>-0.034782608695652195</v>
      </c>
      <c r="Q49" s="64">
        <f t="shared" si="18"/>
        <v>-0.036036036036036</v>
      </c>
      <c r="R49" s="64">
        <f t="shared" si="18"/>
        <v>-0.04672897196261683</v>
      </c>
      <c r="S49" s="205">
        <f>IF(R48="","",S48/R48-1)</f>
        <v>-0.0490196078431373</v>
      </c>
      <c r="T49" s="177">
        <f>IF(S48="","",T48/S48-1)</f>
        <v>-0.05154639175257736</v>
      </c>
      <c r="U49" s="64">
        <f>IF(T48="","",U48/T48-1)</f>
        <v>-0.05434782608695654</v>
      </c>
      <c r="V49" s="64"/>
      <c r="W49" s="152"/>
    </row>
    <row r="50" spans="1:23" s="13" customFormat="1" ht="15" customHeight="1">
      <c r="A50" s="334" t="s">
        <v>182</v>
      </c>
      <c r="B50" s="59" t="s">
        <v>128</v>
      </c>
      <c r="C50" s="168" t="s">
        <v>350</v>
      </c>
      <c r="D50" s="67"/>
      <c r="E50" s="67"/>
      <c r="F50" s="67"/>
      <c r="G50" s="60"/>
      <c r="H50" s="67">
        <v>133000</v>
      </c>
      <c r="I50" s="67">
        <v>131000</v>
      </c>
      <c r="J50" s="60">
        <v>130000</v>
      </c>
      <c r="K50" s="60">
        <v>128000</v>
      </c>
      <c r="L50" s="60">
        <v>127000</v>
      </c>
      <c r="M50" s="60">
        <v>125000</v>
      </c>
      <c r="N50" s="60">
        <v>123000</v>
      </c>
      <c r="O50" s="60">
        <v>120000</v>
      </c>
      <c r="P50" s="60">
        <v>115000</v>
      </c>
      <c r="Q50" s="60">
        <v>110000</v>
      </c>
      <c r="R50" s="60">
        <v>104000</v>
      </c>
      <c r="S50" s="201">
        <v>98000</v>
      </c>
      <c r="T50" s="60">
        <v>92600</v>
      </c>
      <c r="U50" s="60">
        <v>87000</v>
      </c>
      <c r="V50" s="60"/>
      <c r="W50" s="188"/>
    </row>
    <row r="51" spans="1:23" s="13" customFormat="1" ht="15" customHeight="1">
      <c r="A51" s="368"/>
      <c r="B51" s="55" t="s">
        <v>691</v>
      </c>
      <c r="C51" s="163" t="s">
        <v>28</v>
      </c>
      <c r="D51" s="56"/>
      <c r="E51" s="57">
        <f t="shared" si="18"/>
      </c>
      <c r="F51" s="57">
        <f t="shared" si="18"/>
      </c>
      <c r="G51" s="57">
        <f t="shared" si="18"/>
      </c>
      <c r="H51" s="57">
        <f t="shared" si="18"/>
      </c>
      <c r="I51" s="57">
        <f t="shared" si="18"/>
        <v>-0.015037593984962405</v>
      </c>
      <c r="J51" s="57">
        <f t="shared" si="18"/>
        <v>-0.007633587786259555</v>
      </c>
      <c r="K51" s="57">
        <f t="shared" si="18"/>
        <v>-0.01538461538461533</v>
      </c>
      <c r="L51" s="57">
        <f t="shared" si="18"/>
        <v>-0.0078125</v>
      </c>
      <c r="M51" s="57">
        <f t="shared" si="18"/>
        <v>-0.015748031496062964</v>
      </c>
      <c r="N51" s="57">
        <f t="shared" si="18"/>
        <v>-0.016000000000000014</v>
      </c>
      <c r="O51" s="57">
        <f t="shared" si="18"/>
        <v>-0.024390243902439046</v>
      </c>
      <c r="P51" s="57">
        <f t="shared" si="18"/>
        <v>-0.04166666666666663</v>
      </c>
      <c r="Q51" s="57">
        <f t="shared" si="18"/>
        <v>-0.04347826086956519</v>
      </c>
      <c r="R51" s="57">
        <f t="shared" si="18"/>
        <v>-0.054545454545454564</v>
      </c>
      <c r="S51" s="175">
        <f>IF(R50="","",S50/R50-1)</f>
        <v>-0.05769230769230771</v>
      </c>
      <c r="T51" s="175">
        <f>IF(S50="","",T50/S50-1)</f>
        <v>-0.055102040816326525</v>
      </c>
      <c r="U51" s="57">
        <f>IF(T50="","",U50/T50-1)</f>
        <v>-0.06047516198704106</v>
      </c>
      <c r="V51" s="57"/>
      <c r="W51" s="58"/>
    </row>
    <row r="52" spans="1:23" s="13" customFormat="1" ht="15" customHeight="1">
      <c r="A52" s="370" t="s">
        <v>183</v>
      </c>
      <c r="B52" s="65" t="s">
        <v>129</v>
      </c>
      <c r="C52" s="164" t="s">
        <v>350</v>
      </c>
      <c r="D52" s="35"/>
      <c r="E52" s="35"/>
      <c r="F52" s="35"/>
      <c r="G52" s="37"/>
      <c r="H52" s="35"/>
      <c r="I52" s="35"/>
      <c r="J52" s="37"/>
      <c r="K52" s="37"/>
      <c r="L52" s="37"/>
      <c r="M52" s="37"/>
      <c r="N52" s="37"/>
      <c r="O52" s="37"/>
      <c r="P52" s="37"/>
      <c r="Q52" s="37">
        <v>93500</v>
      </c>
      <c r="R52" s="37">
        <v>89000</v>
      </c>
      <c r="S52" s="176">
        <v>84500</v>
      </c>
      <c r="T52" s="176">
        <v>81000</v>
      </c>
      <c r="U52" s="37">
        <v>76000</v>
      </c>
      <c r="V52" s="37"/>
      <c r="W52" s="42"/>
    </row>
    <row r="53" spans="1:23" s="13" customFormat="1" ht="15" customHeight="1">
      <c r="A53" s="368"/>
      <c r="B53" s="299" t="s">
        <v>690</v>
      </c>
      <c r="C53" s="165" t="s">
        <v>28</v>
      </c>
      <c r="D53" s="63"/>
      <c r="E53" s="40">
        <f t="shared" si="18"/>
      </c>
      <c r="F53" s="40">
        <f t="shared" si="18"/>
      </c>
      <c r="G53" s="40">
        <f t="shared" si="18"/>
      </c>
      <c r="H53" s="40">
        <f t="shared" si="18"/>
      </c>
      <c r="I53" s="40">
        <f t="shared" si="18"/>
      </c>
      <c r="J53" s="40">
        <f t="shared" si="18"/>
      </c>
      <c r="K53" s="40">
        <f t="shared" si="18"/>
      </c>
      <c r="L53" s="40">
        <f t="shared" si="18"/>
      </c>
      <c r="M53" s="40">
        <f t="shared" si="18"/>
      </c>
      <c r="N53" s="40">
        <f t="shared" si="18"/>
      </c>
      <c r="O53" s="40">
        <f t="shared" si="18"/>
      </c>
      <c r="P53" s="40">
        <f t="shared" si="18"/>
      </c>
      <c r="Q53" s="40">
        <f t="shared" si="18"/>
      </c>
      <c r="R53" s="40">
        <f t="shared" si="18"/>
        <v>-0.048128342245989275</v>
      </c>
      <c r="S53" s="177">
        <f>IF(R52="","",S52/R52-1)</f>
        <v>-0.050561797752809</v>
      </c>
      <c r="T53" s="177">
        <f>IF(S52="","",T52/S52-1)</f>
        <v>-0.041420118343195256</v>
      </c>
      <c r="U53" s="40">
        <f>IF(T52="","",U52/T52-1)</f>
        <v>-0.06172839506172845</v>
      </c>
      <c r="V53" s="40"/>
      <c r="W53" s="41"/>
    </row>
    <row r="54" spans="1:23" s="13" customFormat="1" ht="15" customHeight="1">
      <c r="A54" s="334" t="s">
        <v>184</v>
      </c>
      <c r="B54" s="59" t="s">
        <v>130</v>
      </c>
      <c r="C54" s="162" t="s">
        <v>350</v>
      </c>
      <c r="D54" s="67"/>
      <c r="E54" s="52"/>
      <c r="F54" s="52"/>
      <c r="G54" s="60"/>
      <c r="H54" s="52">
        <v>74000</v>
      </c>
      <c r="I54" s="52">
        <v>74000</v>
      </c>
      <c r="J54" s="54">
        <v>74000</v>
      </c>
      <c r="K54" s="54">
        <v>74000</v>
      </c>
      <c r="L54" s="54">
        <v>74000</v>
      </c>
      <c r="M54" s="54">
        <v>74000</v>
      </c>
      <c r="N54" s="54">
        <v>74000</v>
      </c>
      <c r="O54" s="54">
        <v>73000</v>
      </c>
      <c r="P54" s="54">
        <v>71000</v>
      </c>
      <c r="Q54" s="54">
        <v>69500</v>
      </c>
      <c r="R54" s="54">
        <v>68000</v>
      </c>
      <c r="S54" s="178">
        <v>66300</v>
      </c>
      <c r="T54" s="54">
        <v>65000</v>
      </c>
      <c r="U54" s="54">
        <v>63500</v>
      </c>
      <c r="V54" s="54"/>
      <c r="W54" s="61"/>
    </row>
    <row r="55" spans="1:23" s="13" customFormat="1" ht="15" customHeight="1">
      <c r="A55" s="368"/>
      <c r="B55" s="55" t="s">
        <v>689</v>
      </c>
      <c r="C55" s="163" t="s">
        <v>28</v>
      </c>
      <c r="D55" s="56"/>
      <c r="E55" s="57">
        <f t="shared" si="18"/>
      </c>
      <c r="F55" s="57">
        <f t="shared" si="18"/>
      </c>
      <c r="G55" s="57">
        <f t="shared" si="18"/>
      </c>
      <c r="H55" s="57">
        <f t="shared" si="18"/>
      </c>
      <c r="I55" s="57">
        <f t="shared" si="18"/>
        <v>0</v>
      </c>
      <c r="J55" s="57">
        <f t="shared" si="18"/>
        <v>0</v>
      </c>
      <c r="K55" s="57">
        <f t="shared" si="18"/>
        <v>0</v>
      </c>
      <c r="L55" s="57">
        <f t="shared" si="18"/>
        <v>0</v>
      </c>
      <c r="M55" s="57">
        <f t="shared" si="18"/>
        <v>0</v>
      </c>
      <c r="N55" s="57">
        <f t="shared" si="18"/>
        <v>0</v>
      </c>
      <c r="O55" s="57">
        <f t="shared" si="18"/>
        <v>-0.013513513513513487</v>
      </c>
      <c r="P55" s="57">
        <f t="shared" si="18"/>
        <v>-0.0273972602739726</v>
      </c>
      <c r="Q55" s="57">
        <f t="shared" si="18"/>
        <v>-0.021126760563380254</v>
      </c>
      <c r="R55" s="57">
        <f t="shared" si="18"/>
        <v>-0.021582733812949617</v>
      </c>
      <c r="S55" s="175">
        <f>IF(R54="","",S54/R54-1)</f>
        <v>-0.025000000000000022</v>
      </c>
      <c r="T55" s="175">
        <f>IF(S54="","",T54/S54-1)</f>
        <v>-0.019607843137254943</v>
      </c>
      <c r="U55" s="57">
        <f>IF(T54="","",U54/T54-1)</f>
        <v>-0.023076923076923106</v>
      </c>
      <c r="V55" s="57"/>
      <c r="W55" s="58"/>
    </row>
    <row r="56" spans="1:23" s="13" customFormat="1" ht="15" customHeight="1">
      <c r="A56" s="334" t="s">
        <v>185</v>
      </c>
      <c r="B56" s="79" t="s">
        <v>89</v>
      </c>
      <c r="C56" s="164" t="s">
        <v>350</v>
      </c>
      <c r="D56" s="35"/>
      <c r="E56" s="35"/>
      <c r="F56" s="35"/>
      <c r="G56" s="35"/>
      <c r="H56" s="35"/>
      <c r="I56" s="37"/>
      <c r="J56" s="37"/>
      <c r="K56" s="37"/>
      <c r="L56" s="37"/>
      <c r="M56" s="37"/>
      <c r="N56" s="37">
        <v>47700</v>
      </c>
      <c r="O56" s="37">
        <v>47700</v>
      </c>
      <c r="P56" s="37">
        <v>47700</v>
      </c>
      <c r="Q56" s="37">
        <v>47700</v>
      </c>
      <c r="R56" s="37">
        <v>47300</v>
      </c>
      <c r="S56" s="172">
        <v>46800</v>
      </c>
      <c r="T56" s="37">
        <v>46200</v>
      </c>
      <c r="U56" s="37">
        <v>45700</v>
      </c>
      <c r="V56" s="37"/>
      <c r="W56" s="42"/>
    </row>
    <row r="57" spans="1:23" s="13" customFormat="1" ht="15" customHeight="1">
      <c r="A57" s="368"/>
      <c r="B57" s="44"/>
      <c r="C57" s="165" t="s">
        <v>28</v>
      </c>
      <c r="D57" s="39"/>
      <c r="E57" s="40">
        <f aca="true" t="shared" si="19" ref="E57:R57">IF(D56="","",E56/D56-1)</f>
      </c>
      <c r="F57" s="40">
        <f t="shared" si="19"/>
      </c>
      <c r="G57" s="40">
        <f t="shared" si="19"/>
      </c>
      <c r="H57" s="40">
        <f t="shared" si="19"/>
      </c>
      <c r="I57" s="40">
        <f t="shared" si="19"/>
      </c>
      <c r="J57" s="40">
        <f t="shared" si="19"/>
      </c>
      <c r="K57" s="40">
        <f t="shared" si="19"/>
      </c>
      <c r="L57" s="40">
        <f t="shared" si="19"/>
      </c>
      <c r="M57" s="40">
        <f t="shared" si="19"/>
      </c>
      <c r="N57" s="40">
        <f t="shared" si="19"/>
      </c>
      <c r="O57" s="40">
        <f t="shared" si="19"/>
        <v>0</v>
      </c>
      <c r="P57" s="40">
        <f t="shared" si="19"/>
        <v>0</v>
      </c>
      <c r="Q57" s="40">
        <f t="shared" si="19"/>
        <v>0</v>
      </c>
      <c r="R57" s="40">
        <f t="shared" si="19"/>
        <v>-0.008385744234800874</v>
      </c>
      <c r="S57" s="177">
        <f>IF(R56="","",S56/R56-1)</f>
        <v>-0.010570824524312905</v>
      </c>
      <c r="T57" s="177">
        <f>IF(S56="","",T56/S56-1)</f>
        <v>-0.012820512820512775</v>
      </c>
      <c r="U57" s="40">
        <f>IF(T56="","",U56/T56-1)</f>
        <v>-0.010822510822510845</v>
      </c>
      <c r="V57" s="40"/>
      <c r="W57" s="41"/>
    </row>
    <row r="58" spans="1:23" s="13" customFormat="1" ht="15" customHeight="1">
      <c r="A58" s="499" t="s">
        <v>938</v>
      </c>
      <c r="B58" s="82" t="s">
        <v>867</v>
      </c>
      <c r="C58" s="162" t="s">
        <v>350</v>
      </c>
      <c r="D58" s="52"/>
      <c r="E58" s="52"/>
      <c r="F58" s="52"/>
      <c r="G58" s="52"/>
      <c r="H58" s="52"/>
      <c r="I58" s="54"/>
      <c r="J58" s="54"/>
      <c r="K58" s="54"/>
      <c r="L58" s="54"/>
      <c r="M58" s="54"/>
      <c r="N58" s="54"/>
      <c r="O58" s="54"/>
      <c r="P58" s="54"/>
      <c r="Q58" s="54"/>
      <c r="R58" s="54"/>
      <c r="S58" s="171">
        <v>57400</v>
      </c>
      <c r="T58" s="54">
        <v>56600</v>
      </c>
      <c r="U58" s="54">
        <v>55800</v>
      </c>
      <c r="V58" s="54"/>
      <c r="W58" s="61"/>
    </row>
    <row r="59" spans="1:23" s="13" customFormat="1" ht="15" customHeight="1">
      <c r="A59" s="500"/>
      <c r="B59" s="62"/>
      <c r="C59" s="163" t="s">
        <v>28</v>
      </c>
      <c r="D59" s="56"/>
      <c r="E59" s="57">
        <f>IF(D58="","",E58/D58-1)</f>
      </c>
      <c r="F59" s="57">
        <f>IF(E58="","",F58/E58-1)</f>
      </c>
      <c r="G59" s="57">
        <f>IF(F58="","",G58/F58-1)</f>
      </c>
      <c r="H59" s="57">
        <f>IF(G58="","",H58/G58-1)</f>
      </c>
      <c r="I59" s="57"/>
      <c r="J59" s="57"/>
      <c r="K59" s="57"/>
      <c r="L59" s="57"/>
      <c r="M59" s="57"/>
      <c r="N59" s="57"/>
      <c r="O59" s="57"/>
      <c r="P59" s="57"/>
      <c r="Q59" s="57"/>
      <c r="R59" s="57"/>
      <c r="S59" s="175">
        <f>IF(R58="","",S58/R58-1)</f>
      </c>
      <c r="T59" s="175">
        <f>IF(S58="","",T58/S58-1)</f>
        <v>-0.013937282229965153</v>
      </c>
      <c r="U59" s="57">
        <f>IF(T58="","",U58/T58-1)</f>
        <v>-0.014134275618374548</v>
      </c>
      <c r="V59" s="57"/>
      <c r="W59" s="58"/>
    </row>
    <row r="60" spans="1:23" s="13" customFormat="1" ht="15" customHeight="1">
      <c r="A60" s="498" t="s">
        <v>939</v>
      </c>
      <c r="B60" s="43" t="s">
        <v>893</v>
      </c>
      <c r="C60" s="164" t="s">
        <v>350</v>
      </c>
      <c r="D60" s="35">
        <v>32200</v>
      </c>
      <c r="E60" s="35">
        <v>32800</v>
      </c>
      <c r="F60" s="35">
        <v>33400</v>
      </c>
      <c r="G60" s="35">
        <v>33400</v>
      </c>
      <c r="H60" s="37">
        <v>33400</v>
      </c>
      <c r="I60" s="37">
        <v>33400</v>
      </c>
      <c r="J60" s="37">
        <v>33400</v>
      </c>
      <c r="K60" s="37">
        <v>33400</v>
      </c>
      <c r="L60" s="37">
        <v>33400</v>
      </c>
      <c r="M60" s="37">
        <v>33400</v>
      </c>
      <c r="N60" s="37">
        <v>33400</v>
      </c>
      <c r="O60" s="37">
        <v>33400</v>
      </c>
      <c r="P60" s="37">
        <v>33400</v>
      </c>
      <c r="Q60" s="37">
        <v>33000</v>
      </c>
      <c r="R60" s="37">
        <v>32600</v>
      </c>
      <c r="S60" s="172">
        <v>32000</v>
      </c>
      <c r="T60" s="37">
        <v>31500</v>
      </c>
      <c r="U60" s="37">
        <v>31000</v>
      </c>
      <c r="V60" s="37"/>
      <c r="W60" s="42"/>
    </row>
    <row r="61" spans="1:23" s="13" customFormat="1" ht="15" customHeight="1">
      <c r="A61" s="368"/>
      <c r="B61" s="44" t="s">
        <v>894</v>
      </c>
      <c r="C61" s="167" t="s">
        <v>28</v>
      </c>
      <c r="D61" s="39"/>
      <c r="E61" s="40">
        <f aca="true" t="shared" si="20" ref="E61:T61">IF(D60="","",E60/D60-1)</f>
        <v>0.01863354037267073</v>
      </c>
      <c r="F61" s="40">
        <f t="shared" si="20"/>
        <v>0.018292682926829285</v>
      </c>
      <c r="G61" s="40">
        <f t="shared" si="20"/>
        <v>0</v>
      </c>
      <c r="H61" s="40">
        <f t="shared" si="20"/>
        <v>0</v>
      </c>
      <c r="I61" s="40">
        <f t="shared" si="20"/>
        <v>0</v>
      </c>
      <c r="J61" s="40">
        <f t="shared" si="20"/>
        <v>0</v>
      </c>
      <c r="K61" s="40">
        <f t="shared" si="20"/>
        <v>0</v>
      </c>
      <c r="L61" s="40">
        <f t="shared" si="20"/>
        <v>0</v>
      </c>
      <c r="M61" s="40">
        <f t="shared" si="20"/>
        <v>0</v>
      </c>
      <c r="N61" s="40">
        <f t="shared" si="20"/>
        <v>0</v>
      </c>
      <c r="O61" s="40">
        <f t="shared" si="20"/>
        <v>0</v>
      </c>
      <c r="P61" s="40">
        <f t="shared" si="20"/>
        <v>0</v>
      </c>
      <c r="Q61" s="40">
        <f t="shared" si="20"/>
        <v>-0.0119760479041916</v>
      </c>
      <c r="R61" s="40">
        <f t="shared" si="20"/>
        <v>-0.012121212121212088</v>
      </c>
      <c r="S61" s="177">
        <f t="shared" si="20"/>
        <v>-0.018404907975460127</v>
      </c>
      <c r="T61" s="177">
        <f t="shared" si="20"/>
        <v>-0.015625</v>
      </c>
      <c r="U61" s="40">
        <f>IF(T60="","",U60/T60-1)</f>
        <v>-0.015873015873015928</v>
      </c>
      <c r="V61" s="40"/>
      <c r="W61" s="41"/>
    </row>
    <row r="62" spans="1:23" s="13" customFormat="1" ht="15" customHeight="1">
      <c r="A62" s="498" t="s">
        <v>188</v>
      </c>
      <c r="B62" s="305" t="s">
        <v>985</v>
      </c>
      <c r="C62" s="162" t="s">
        <v>350</v>
      </c>
      <c r="D62" s="52"/>
      <c r="E62" s="52"/>
      <c r="F62" s="52"/>
      <c r="G62" s="52"/>
      <c r="H62" s="52">
        <v>16000</v>
      </c>
      <c r="I62" s="52">
        <v>16000</v>
      </c>
      <c r="J62" s="54">
        <v>15800</v>
      </c>
      <c r="K62" s="54">
        <v>15800</v>
      </c>
      <c r="L62" s="54">
        <v>15800</v>
      </c>
      <c r="M62" s="54">
        <v>15700</v>
      </c>
      <c r="N62" s="54">
        <v>15600</v>
      </c>
      <c r="O62" s="54">
        <v>15500</v>
      </c>
      <c r="P62" s="54">
        <v>15400</v>
      </c>
      <c r="Q62" s="54">
        <v>15300</v>
      </c>
      <c r="R62" s="54">
        <v>15100</v>
      </c>
      <c r="S62" s="171">
        <v>14900</v>
      </c>
      <c r="T62" s="54">
        <v>14700</v>
      </c>
      <c r="U62" s="54">
        <v>14500</v>
      </c>
      <c r="V62" s="54"/>
      <c r="W62" s="61"/>
    </row>
    <row r="63" spans="1:23" s="13" customFormat="1" ht="15" customHeight="1">
      <c r="A63" s="368"/>
      <c r="B63" s="55"/>
      <c r="C63" s="166" t="s">
        <v>28</v>
      </c>
      <c r="D63" s="56"/>
      <c r="E63" s="57">
        <f aca="true" t="shared" si="21" ref="E63:U63">IF(D62="","",E62/D62-1)</f>
      </c>
      <c r="F63" s="57">
        <f t="shared" si="21"/>
      </c>
      <c r="G63" s="57">
        <f t="shared" si="21"/>
      </c>
      <c r="H63" s="57">
        <f t="shared" si="21"/>
      </c>
      <c r="I63" s="57">
        <f t="shared" si="21"/>
        <v>0</v>
      </c>
      <c r="J63" s="57">
        <f t="shared" si="21"/>
        <v>-0.012499999999999956</v>
      </c>
      <c r="K63" s="57">
        <f t="shared" si="21"/>
        <v>0</v>
      </c>
      <c r="L63" s="57">
        <f t="shared" si="21"/>
        <v>0</v>
      </c>
      <c r="M63" s="57">
        <f t="shared" si="21"/>
        <v>-0.006329113924050667</v>
      </c>
      <c r="N63" s="57">
        <f t="shared" si="21"/>
        <v>-0.006369426751592355</v>
      </c>
      <c r="O63" s="57">
        <f t="shared" si="21"/>
        <v>-0.0064102564102563875</v>
      </c>
      <c r="P63" s="57">
        <f t="shared" si="21"/>
        <v>-0.006451612903225823</v>
      </c>
      <c r="Q63" s="57">
        <f t="shared" si="21"/>
        <v>-0.00649350649350644</v>
      </c>
      <c r="R63" s="57">
        <f t="shared" si="21"/>
        <v>-0.013071895424836555</v>
      </c>
      <c r="S63" s="175">
        <f t="shared" si="21"/>
        <v>-0.013245033112582738</v>
      </c>
      <c r="T63" s="175">
        <f t="shared" si="21"/>
        <v>-0.01342281879194629</v>
      </c>
      <c r="U63" s="57">
        <f t="shared" si="21"/>
        <v>-0.013605442176870763</v>
      </c>
      <c r="V63" s="57"/>
      <c r="W63" s="58"/>
    </row>
    <row r="64" spans="1:23" s="13" customFormat="1" ht="15" customHeight="1">
      <c r="A64" s="509" t="s">
        <v>1055</v>
      </c>
      <c r="B64" s="259" t="s">
        <v>972</v>
      </c>
      <c r="C64" s="164" t="s">
        <v>350</v>
      </c>
      <c r="D64" s="35">
        <v>47100</v>
      </c>
      <c r="E64" s="35">
        <v>49000</v>
      </c>
      <c r="F64" s="35">
        <v>51400</v>
      </c>
      <c r="G64" s="35">
        <v>51200</v>
      </c>
      <c r="H64" s="37">
        <v>51200</v>
      </c>
      <c r="I64" s="37">
        <v>51200</v>
      </c>
      <c r="J64" s="37">
        <v>51200</v>
      </c>
      <c r="K64" s="37">
        <v>51200</v>
      </c>
      <c r="L64" s="37">
        <v>51200</v>
      </c>
      <c r="M64" s="37">
        <v>51200</v>
      </c>
      <c r="N64" s="37">
        <v>51200</v>
      </c>
      <c r="O64" s="37">
        <v>51200</v>
      </c>
      <c r="P64" s="37">
        <v>51200</v>
      </c>
      <c r="Q64" s="37">
        <v>50700</v>
      </c>
      <c r="R64" s="37">
        <v>50200</v>
      </c>
      <c r="S64" s="172">
        <v>49500</v>
      </c>
      <c r="T64" s="37">
        <v>48500</v>
      </c>
      <c r="U64" s="37">
        <v>46600</v>
      </c>
      <c r="V64" s="37"/>
      <c r="W64" s="256"/>
    </row>
    <row r="65" spans="1:23" s="13" customFormat="1" ht="15" customHeight="1">
      <c r="A65" s="368"/>
      <c r="B65" s="262" t="s">
        <v>687</v>
      </c>
      <c r="C65" s="165" t="s">
        <v>28</v>
      </c>
      <c r="D65" s="39"/>
      <c r="E65" s="40">
        <f aca="true" t="shared" si="22" ref="E65:T65">IF(D64="","",E64/D64-1)</f>
        <v>0.04033970276008492</v>
      </c>
      <c r="F65" s="40">
        <f t="shared" si="22"/>
        <v>0.048979591836734615</v>
      </c>
      <c r="G65" s="40">
        <f t="shared" si="22"/>
        <v>-0.0038910505836575737</v>
      </c>
      <c r="H65" s="40">
        <f t="shared" si="22"/>
        <v>0</v>
      </c>
      <c r="I65" s="40">
        <f t="shared" si="22"/>
        <v>0</v>
      </c>
      <c r="J65" s="40">
        <f t="shared" si="22"/>
        <v>0</v>
      </c>
      <c r="K65" s="40">
        <f t="shared" si="22"/>
        <v>0</v>
      </c>
      <c r="L65" s="40">
        <f t="shared" si="22"/>
        <v>0</v>
      </c>
      <c r="M65" s="40">
        <f t="shared" si="22"/>
        <v>0</v>
      </c>
      <c r="N65" s="40">
        <f t="shared" si="22"/>
        <v>0</v>
      </c>
      <c r="O65" s="40">
        <f t="shared" si="22"/>
        <v>0</v>
      </c>
      <c r="P65" s="40">
        <f t="shared" si="22"/>
        <v>0</v>
      </c>
      <c r="Q65" s="40">
        <f t="shared" si="22"/>
        <v>-0.009765625</v>
      </c>
      <c r="R65" s="40">
        <f t="shared" si="22"/>
        <v>-0.009861932938856066</v>
      </c>
      <c r="S65" s="177">
        <f t="shared" si="22"/>
        <v>-0.013944223107569709</v>
      </c>
      <c r="T65" s="177">
        <f t="shared" si="22"/>
        <v>-0.02020202020202022</v>
      </c>
      <c r="U65" s="40">
        <f>IF(T64="","",U64/T64-1)</f>
        <v>-0.039175257731958735</v>
      </c>
      <c r="V65" s="40"/>
      <c r="W65" s="235"/>
    </row>
    <row r="66" spans="1:23" s="13" customFormat="1" ht="15" customHeight="1">
      <c r="A66" s="509" t="s">
        <v>1056</v>
      </c>
      <c r="B66" s="305" t="s">
        <v>973</v>
      </c>
      <c r="C66" s="162" t="s">
        <v>350</v>
      </c>
      <c r="D66" s="52"/>
      <c r="E66" s="52"/>
      <c r="F66" s="52"/>
      <c r="G66" s="52"/>
      <c r="H66" s="52">
        <v>70000</v>
      </c>
      <c r="I66" s="54">
        <v>70000</v>
      </c>
      <c r="J66" s="54">
        <v>70000</v>
      </c>
      <c r="K66" s="54">
        <v>70000</v>
      </c>
      <c r="L66" s="54">
        <v>70000</v>
      </c>
      <c r="M66" s="54">
        <v>70000</v>
      </c>
      <c r="N66" s="54">
        <v>70000</v>
      </c>
      <c r="O66" s="54">
        <v>70000</v>
      </c>
      <c r="P66" s="54">
        <v>69300</v>
      </c>
      <c r="Q66" s="54">
        <v>68600</v>
      </c>
      <c r="R66" s="54">
        <v>67900</v>
      </c>
      <c r="S66" s="171">
        <v>67000</v>
      </c>
      <c r="T66" s="54">
        <v>65000</v>
      </c>
      <c r="U66" s="54">
        <v>62000</v>
      </c>
      <c r="V66" s="54"/>
      <c r="W66" s="236"/>
    </row>
    <row r="67" spans="1:23" s="13" customFormat="1" ht="15" customHeight="1">
      <c r="A67" s="368"/>
      <c r="B67" s="326" t="s">
        <v>688</v>
      </c>
      <c r="C67" s="163" t="s">
        <v>28</v>
      </c>
      <c r="D67" s="56"/>
      <c r="E67" s="57">
        <f aca="true" t="shared" si="23" ref="E67:S67">IF(D66="","",E66/D66-1)</f>
      </c>
      <c r="F67" s="57">
        <f t="shared" si="23"/>
      </c>
      <c r="G67" s="57">
        <f t="shared" si="23"/>
      </c>
      <c r="H67" s="57">
        <f t="shared" si="23"/>
      </c>
      <c r="I67" s="57">
        <f t="shared" si="23"/>
        <v>0</v>
      </c>
      <c r="J67" s="57">
        <f t="shared" si="23"/>
        <v>0</v>
      </c>
      <c r="K67" s="57">
        <f t="shared" si="23"/>
        <v>0</v>
      </c>
      <c r="L67" s="57">
        <f t="shared" si="23"/>
        <v>0</v>
      </c>
      <c r="M67" s="57">
        <f t="shared" si="23"/>
        <v>0</v>
      </c>
      <c r="N67" s="57">
        <f t="shared" si="23"/>
        <v>0</v>
      </c>
      <c r="O67" s="57">
        <f t="shared" si="23"/>
        <v>0</v>
      </c>
      <c r="P67" s="57">
        <f t="shared" si="23"/>
        <v>-0.010000000000000009</v>
      </c>
      <c r="Q67" s="57">
        <f t="shared" si="23"/>
        <v>-0.010101010101010055</v>
      </c>
      <c r="R67" s="57">
        <f t="shared" si="23"/>
        <v>-0.010204081632653073</v>
      </c>
      <c r="S67" s="175">
        <f t="shared" si="23"/>
        <v>-0.013254786450662692</v>
      </c>
      <c r="T67" s="175">
        <f>IF(S66="","",T66/S66-1)</f>
        <v>-0.02985074626865669</v>
      </c>
      <c r="U67" s="175">
        <f>IF(T66="","",U66/T66-1)</f>
        <v>-0.0461538461538461</v>
      </c>
      <c r="V67" s="57"/>
      <c r="W67" s="232"/>
    </row>
    <row r="68" spans="1:23" s="13" customFormat="1" ht="15" customHeight="1">
      <c r="A68" s="508" t="s">
        <v>945</v>
      </c>
      <c r="B68" s="43" t="s">
        <v>287</v>
      </c>
      <c r="C68" s="164" t="s">
        <v>350</v>
      </c>
      <c r="D68" s="35"/>
      <c r="E68" s="35"/>
      <c r="F68" s="35"/>
      <c r="G68" s="35"/>
      <c r="H68" s="37"/>
      <c r="I68" s="37"/>
      <c r="J68" s="37"/>
      <c r="K68" s="37"/>
      <c r="L68" s="37"/>
      <c r="M68" s="37"/>
      <c r="N68" s="37"/>
      <c r="O68" s="37"/>
      <c r="P68" s="37"/>
      <c r="Q68" s="37"/>
      <c r="R68" s="37"/>
      <c r="S68" s="172"/>
      <c r="T68" s="37">
        <v>55000</v>
      </c>
      <c r="U68" s="37">
        <v>52800</v>
      </c>
      <c r="V68" s="37"/>
      <c r="W68" s="42"/>
    </row>
    <row r="69" spans="1:23" s="13" customFormat="1" ht="15" customHeight="1">
      <c r="A69" s="500"/>
      <c r="B69" s="44"/>
      <c r="C69" s="165" t="s">
        <v>28</v>
      </c>
      <c r="D69" s="39"/>
      <c r="E69" s="40"/>
      <c r="F69" s="40"/>
      <c r="G69" s="40"/>
      <c r="H69" s="40"/>
      <c r="I69" s="40"/>
      <c r="J69" s="40"/>
      <c r="K69" s="40"/>
      <c r="L69" s="40"/>
      <c r="M69" s="40"/>
      <c r="N69" s="40"/>
      <c r="O69" s="40"/>
      <c r="P69" s="40"/>
      <c r="Q69" s="40"/>
      <c r="R69" s="40"/>
      <c r="S69" s="177"/>
      <c r="T69" s="177">
        <f>IF(S68="","",T68/S68-1)</f>
      </c>
      <c r="U69" s="40">
        <f>IF(T68="","",U68/T68-1)</f>
        <v>-0.040000000000000036</v>
      </c>
      <c r="V69" s="40"/>
      <c r="W69" s="41"/>
    </row>
    <row r="70" spans="1:23" s="13" customFormat="1" ht="15" customHeight="1">
      <c r="A70" s="508" t="s">
        <v>770</v>
      </c>
      <c r="B70" s="305" t="s">
        <v>974</v>
      </c>
      <c r="C70" s="162" t="s">
        <v>350</v>
      </c>
      <c r="D70" s="52"/>
      <c r="E70" s="52"/>
      <c r="F70" s="52"/>
      <c r="G70" s="52"/>
      <c r="H70" s="54">
        <v>52000</v>
      </c>
      <c r="I70" s="54">
        <v>52000</v>
      </c>
      <c r="J70" s="54">
        <v>51000</v>
      </c>
      <c r="K70" s="54">
        <v>50000</v>
      </c>
      <c r="L70" s="54">
        <v>50000</v>
      </c>
      <c r="M70" s="54">
        <v>50000</v>
      </c>
      <c r="N70" s="54">
        <v>50000</v>
      </c>
      <c r="O70" s="54">
        <v>50000</v>
      </c>
      <c r="P70" s="54">
        <v>50000</v>
      </c>
      <c r="Q70" s="54">
        <v>50000</v>
      </c>
      <c r="R70" s="54">
        <v>49700</v>
      </c>
      <c r="S70" s="171">
        <v>49200</v>
      </c>
      <c r="T70" s="54">
        <v>48000</v>
      </c>
      <c r="U70" s="54">
        <v>46000</v>
      </c>
      <c r="V70" s="54"/>
      <c r="W70" s="61"/>
    </row>
    <row r="71" spans="1:23" s="13" customFormat="1" ht="15" customHeight="1">
      <c r="A71" s="500"/>
      <c r="B71" s="327"/>
      <c r="C71" s="163" t="s">
        <v>28</v>
      </c>
      <c r="D71" s="148"/>
      <c r="E71" s="149">
        <f aca="true" t="shared" si="24" ref="E71:T71">IF(D70="","",E70/D70-1)</f>
      </c>
      <c r="F71" s="149">
        <f t="shared" si="24"/>
      </c>
      <c r="G71" s="149">
        <f t="shared" si="24"/>
      </c>
      <c r="H71" s="149">
        <f t="shared" si="24"/>
      </c>
      <c r="I71" s="149">
        <f t="shared" si="24"/>
        <v>0</v>
      </c>
      <c r="J71" s="149">
        <f t="shared" si="24"/>
        <v>-0.019230769230769273</v>
      </c>
      <c r="K71" s="149">
        <f t="shared" si="24"/>
        <v>-0.019607843137254943</v>
      </c>
      <c r="L71" s="149">
        <f t="shared" si="24"/>
        <v>0</v>
      </c>
      <c r="M71" s="149">
        <f t="shared" si="24"/>
        <v>0</v>
      </c>
      <c r="N71" s="149">
        <f t="shared" si="24"/>
        <v>0</v>
      </c>
      <c r="O71" s="149">
        <f t="shared" si="24"/>
        <v>0</v>
      </c>
      <c r="P71" s="149">
        <f t="shared" si="24"/>
        <v>0</v>
      </c>
      <c r="Q71" s="149">
        <f t="shared" si="24"/>
        <v>0</v>
      </c>
      <c r="R71" s="149">
        <f t="shared" si="24"/>
        <v>-0.006000000000000005</v>
      </c>
      <c r="S71" s="266">
        <f t="shared" si="24"/>
        <v>-0.010060362173038184</v>
      </c>
      <c r="T71" s="175">
        <f t="shared" si="24"/>
        <v>-0.024390243902439046</v>
      </c>
      <c r="U71" s="149">
        <f>IF(T70="","",U70/T70-1)</f>
        <v>-0.04166666666666663</v>
      </c>
      <c r="V71" s="149"/>
      <c r="W71" s="212"/>
    </row>
    <row r="72" spans="1:23" s="13" customFormat="1" ht="15" customHeight="1">
      <c r="A72" s="508" t="s">
        <v>548</v>
      </c>
      <c r="B72" s="259" t="s">
        <v>288</v>
      </c>
      <c r="C72" s="164" t="s">
        <v>350</v>
      </c>
      <c r="D72" s="72"/>
      <c r="E72" s="72"/>
      <c r="F72" s="72"/>
      <c r="G72" s="72"/>
      <c r="H72" s="36"/>
      <c r="I72" s="36"/>
      <c r="J72" s="36"/>
      <c r="K72" s="36"/>
      <c r="L72" s="36"/>
      <c r="M72" s="36"/>
      <c r="N72" s="36"/>
      <c r="O72" s="36"/>
      <c r="P72" s="36"/>
      <c r="Q72" s="36"/>
      <c r="R72" s="36"/>
      <c r="S72" s="179"/>
      <c r="T72" s="36">
        <v>69000</v>
      </c>
      <c r="U72" s="36">
        <v>65000</v>
      </c>
      <c r="V72" s="36"/>
      <c r="W72" s="267"/>
    </row>
    <row r="73" spans="1:23" s="13" customFormat="1" ht="15" customHeight="1">
      <c r="A73" s="500"/>
      <c r="B73" s="262"/>
      <c r="C73" s="165" t="s">
        <v>28</v>
      </c>
      <c r="D73" s="39"/>
      <c r="E73" s="40"/>
      <c r="F73" s="40"/>
      <c r="G73" s="40"/>
      <c r="H73" s="40"/>
      <c r="I73" s="40"/>
      <c r="J73" s="40"/>
      <c r="K73" s="40"/>
      <c r="L73" s="40"/>
      <c r="M73" s="40"/>
      <c r="N73" s="40"/>
      <c r="O73" s="40"/>
      <c r="P73" s="40"/>
      <c r="Q73" s="40"/>
      <c r="R73" s="40"/>
      <c r="S73" s="177"/>
      <c r="T73" s="177">
        <f>IF(S72="","",T72/S72-1)</f>
      </c>
      <c r="U73" s="40">
        <f>IF(T72="","",U72/T72-1)</f>
        <v>-0.05797101449275366</v>
      </c>
      <c r="V73" s="40"/>
      <c r="W73" s="235"/>
    </row>
    <row r="74" spans="1:23" s="13" customFormat="1" ht="15" customHeight="1">
      <c r="A74" s="508" t="s">
        <v>773</v>
      </c>
      <c r="B74" s="305" t="s">
        <v>975</v>
      </c>
      <c r="C74" s="162" t="s">
        <v>350</v>
      </c>
      <c r="D74" s="52">
        <v>43000</v>
      </c>
      <c r="E74" s="52">
        <v>44000</v>
      </c>
      <c r="F74" s="52">
        <v>45000</v>
      </c>
      <c r="G74" s="52">
        <v>45000</v>
      </c>
      <c r="H74" s="54">
        <v>45000</v>
      </c>
      <c r="I74" s="54">
        <v>45000</v>
      </c>
      <c r="J74" s="54">
        <v>45000</v>
      </c>
      <c r="K74" s="54">
        <v>45000</v>
      </c>
      <c r="L74" s="54">
        <v>45000</v>
      </c>
      <c r="M74" s="54">
        <v>45000</v>
      </c>
      <c r="N74" s="54">
        <v>45000</v>
      </c>
      <c r="O74" s="54">
        <v>45000</v>
      </c>
      <c r="P74" s="54">
        <v>45000</v>
      </c>
      <c r="Q74" s="54">
        <v>45000</v>
      </c>
      <c r="R74" s="54">
        <v>44500</v>
      </c>
      <c r="S74" s="171">
        <v>44000</v>
      </c>
      <c r="T74" s="54">
        <v>43500</v>
      </c>
      <c r="U74" s="54">
        <v>42400</v>
      </c>
      <c r="V74" s="54"/>
      <c r="W74" s="61"/>
    </row>
    <row r="75" spans="1:23" s="13" customFormat="1" ht="15" customHeight="1">
      <c r="A75" s="500"/>
      <c r="B75" s="326"/>
      <c r="C75" s="163" t="s">
        <v>28</v>
      </c>
      <c r="D75" s="56"/>
      <c r="E75" s="57">
        <f aca="true" t="shared" si="25" ref="E75:T75">IF(D74="","",E74/D74-1)</f>
        <v>0.023255813953488413</v>
      </c>
      <c r="F75" s="57">
        <f t="shared" si="25"/>
        <v>0.022727272727272707</v>
      </c>
      <c r="G75" s="57">
        <f t="shared" si="25"/>
        <v>0</v>
      </c>
      <c r="H75" s="57">
        <f t="shared" si="25"/>
        <v>0</v>
      </c>
      <c r="I75" s="57">
        <f t="shared" si="25"/>
        <v>0</v>
      </c>
      <c r="J75" s="57">
        <f t="shared" si="25"/>
        <v>0</v>
      </c>
      <c r="K75" s="57">
        <f t="shared" si="25"/>
        <v>0</v>
      </c>
      <c r="L75" s="57">
        <f t="shared" si="25"/>
        <v>0</v>
      </c>
      <c r="M75" s="57">
        <f t="shared" si="25"/>
        <v>0</v>
      </c>
      <c r="N75" s="57">
        <f t="shared" si="25"/>
        <v>0</v>
      </c>
      <c r="O75" s="57">
        <f t="shared" si="25"/>
        <v>0</v>
      </c>
      <c r="P75" s="57">
        <f t="shared" si="25"/>
        <v>0</v>
      </c>
      <c r="Q75" s="57">
        <f t="shared" si="25"/>
        <v>0</v>
      </c>
      <c r="R75" s="57">
        <f t="shared" si="25"/>
        <v>-0.011111111111111072</v>
      </c>
      <c r="S75" s="175">
        <f t="shared" si="25"/>
        <v>-0.011235955056179803</v>
      </c>
      <c r="T75" s="175">
        <f t="shared" si="25"/>
        <v>-0.011363636363636354</v>
      </c>
      <c r="U75" s="57">
        <f>IF(T74="","",U74/T74-1)</f>
        <v>-0.025287356321839094</v>
      </c>
      <c r="V75" s="57"/>
      <c r="W75" s="58"/>
    </row>
    <row r="76" spans="1:23" s="13" customFormat="1" ht="15" customHeight="1">
      <c r="A76" s="508" t="s">
        <v>774</v>
      </c>
      <c r="B76" s="259" t="s">
        <v>976</v>
      </c>
      <c r="C76" s="164" t="s">
        <v>350</v>
      </c>
      <c r="D76" s="35">
        <v>58500</v>
      </c>
      <c r="E76" s="35">
        <v>60000</v>
      </c>
      <c r="F76" s="35">
        <v>61200</v>
      </c>
      <c r="G76" s="35">
        <v>62000</v>
      </c>
      <c r="H76" s="37">
        <v>62000</v>
      </c>
      <c r="I76" s="37">
        <v>62000</v>
      </c>
      <c r="J76" s="37">
        <v>62000</v>
      </c>
      <c r="K76" s="37">
        <v>62000</v>
      </c>
      <c r="L76" s="37">
        <v>62000</v>
      </c>
      <c r="M76" s="37">
        <v>62000</v>
      </c>
      <c r="N76" s="37">
        <v>62000</v>
      </c>
      <c r="O76" s="37">
        <v>62300</v>
      </c>
      <c r="P76" s="37">
        <v>62300</v>
      </c>
      <c r="Q76" s="37">
        <v>62300</v>
      </c>
      <c r="R76" s="37">
        <v>61500</v>
      </c>
      <c r="S76" s="172">
        <v>60500</v>
      </c>
      <c r="T76" s="37">
        <v>59500</v>
      </c>
      <c r="U76" s="37">
        <v>57200</v>
      </c>
      <c r="V76" s="37"/>
      <c r="W76" s="42"/>
    </row>
    <row r="77" spans="1:23" s="13" customFormat="1" ht="15" customHeight="1">
      <c r="A77" s="500"/>
      <c r="B77" s="262"/>
      <c r="C77" s="165" t="s">
        <v>28</v>
      </c>
      <c r="D77" s="39"/>
      <c r="E77" s="40">
        <f aca="true" t="shared" si="26" ref="E77:T77">IF(D76="","",E76/D76-1)</f>
        <v>0.02564102564102555</v>
      </c>
      <c r="F77" s="40">
        <f t="shared" si="26"/>
        <v>0.020000000000000018</v>
      </c>
      <c r="G77" s="40">
        <f t="shared" si="26"/>
        <v>0.013071895424836555</v>
      </c>
      <c r="H77" s="40">
        <f t="shared" si="26"/>
        <v>0</v>
      </c>
      <c r="I77" s="40">
        <f t="shared" si="26"/>
        <v>0</v>
      </c>
      <c r="J77" s="40">
        <f t="shared" si="26"/>
        <v>0</v>
      </c>
      <c r="K77" s="40">
        <f t="shared" si="26"/>
        <v>0</v>
      </c>
      <c r="L77" s="40">
        <f t="shared" si="26"/>
        <v>0</v>
      </c>
      <c r="M77" s="40">
        <f t="shared" si="26"/>
        <v>0</v>
      </c>
      <c r="N77" s="40">
        <f t="shared" si="26"/>
        <v>0</v>
      </c>
      <c r="O77" s="40">
        <f t="shared" si="26"/>
        <v>0.004838709677419395</v>
      </c>
      <c r="P77" s="40">
        <f t="shared" si="26"/>
        <v>0</v>
      </c>
      <c r="Q77" s="40">
        <f t="shared" si="26"/>
        <v>0</v>
      </c>
      <c r="R77" s="40">
        <f t="shared" si="26"/>
        <v>-0.012841091492776902</v>
      </c>
      <c r="S77" s="177">
        <f t="shared" si="26"/>
        <v>-0.016260162601625994</v>
      </c>
      <c r="T77" s="177">
        <f t="shared" si="26"/>
        <v>-0.016528925619834656</v>
      </c>
      <c r="U77" s="40">
        <f>IF(T76="","",U76/T76-1)</f>
        <v>-0.03865546218487392</v>
      </c>
      <c r="V77" s="40"/>
      <c r="W77" s="41"/>
    </row>
    <row r="78" spans="1:23" s="13" customFormat="1" ht="15" customHeight="1">
      <c r="A78" s="508" t="s">
        <v>1054</v>
      </c>
      <c r="B78" s="305" t="s">
        <v>977</v>
      </c>
      <c r="C78" s="162" t="s">
        <v>350</v>
      </c>
      <c r="D78" s="52"/>
      <c r="E78" s="52"/>
      <c r="F78" s="52"/>
      <c r="G78" s="52"/>
      <c r="H78" s="52">
        <v>60600</v>
      </c>
      <c r="I78" s="54">
        <v>60600</v>
      </c>
      <c r="J78" s="54">
        <v>60600</v>
      </c>
      <c r="K78" s="54">
        <v>60600</v>
      </c>
      <c r="L78" s="54">
        <v>60600</v>
      </c>
      <c r="M78" s="54">
        <v>60600</v>
      </c>
      <c r="N78" s="54">
        <v>60600</v>
      </c>
      <c r="O78" s="54">
        <v>60800</v>
      </c>
      <c r="P78" s="54">
        <v>60800</v>
      </c>
      <c r="Q78" s="54">
        <v>60800</v>
      </c>
      <c r="R78" s="54">
        <v>60100</v>
      </c>
      <c r="S78" s="171">
        <v>59200</v>
      </c>
      <c r="T78" s="54">
        <v>58300</v>
      </c>
      <c r="U78" s="54">
        <v>56300</v>
      </c>
      <c r="V78" s="54"/>
      <c r="W78" s="61"/>
    </row>
    <row r="79" spans="1:23" s="13" customFormat="1" ht="15" customHeight="1">
      <c r="A79" s="500"/>
      <c r="B79" s="231"/>
      <c r="C79" s="166" t="s">
        <v>28</v>
      </c>
      <c r="D79" s="56"/>
      <c r="E79" s="57">
        <f aca="true" t="shared" si="27" ref="E79:T79">IF(D78="","",E78/D78-1)</f>
      </c>
      <c r="F79" s="57">
        <f t="shared" si="27"/>
      </c>
      <c r="G79" s="57">
        <f t="shared" si="27"/>
      </c>
      <c r="H79" s="57">
        <f t="shared" si="27"/>
      </c>
      <c r="I79" s="57">
        <f t="shared" si="27"/>
        <v>0</v>
      </c>
      <c r="J79" s="57">
        <f t="shared" si="27"/>
        <v>0</v>
      </c>
      <c r="K79" s="57">
        <f t="shared" si="27"/>
        <v>0</v>
      </c>
      <c r="L79" s="57">
        <f t="shared" si="27"/>
        <v>0</v>
      </c>
      <c r="M79" s="57">
        <f t="shared" si="27"/>
        <v>0</v>
      </c>
      <c r="N79" s="57">
        <f t="shared" si="27"/>
        <v>0</v>
      </c>
      <c r="O79" s="57">
        <f t="shared" si="27"/>
        <v>0.0033003300330032292</v>
      </c>
      <c r="P79" s="57">
        <f t="shared" si="27"/>
        <v>0</v>
      </c>
      <c r="Q79" s="57">
        <f t="shared" si="27"/>
        <v>0</v>
      </c>
      <c r="R79" s="57">
        <f t="shared" si="27"/>
        <v>-0.011513157894736836</v>
      </c>
      <c r="S79" s="175">
        <f t="shared" si="27"/>
        <v>-0.014975041597337757</v>
      </c>
      <c r="T79" s="175">
        <f t="shared" si="27"/>
        <v>-0.015202702702702742</v>
      </c>
      <c r="U79" s="57">
        <f>IF(T78="","",U78/T78-1)</f>
        <v>-0.03430531732418529</v>
      </c>
      <c r="V79" s="57"/>
      <c r="W79" s="58"/>
    </row>
    <row r="80" spans="1:23" s="13" customFormat="1" ht="15" customHeight="1">
      <c r="A80" s="508" t="s">
        <v>1053</v>
      </c>
      <c r="B80" s="65" t="s">
        <v>978</v>
      </c>
      <c r="C80" s="124" t="s">
        <v>350</v>
      </c>
      <c r="D80" s="35">
        <v>24800</v>
      </c>
      <c r="E80" s="35">
        <v>25800</v>
      </c>
      <c r="F80" s="35">
        <v>26800</v>
      </c>
      <c r="G80" s="35">
        <v>27600</v>
      </c>
      <c r="H80" s="37">
        <v>28500</v>
      </c>
      <c r="I80" s="37">
        <v>28500</v>
      </c>
      <c r="J80" s="37">
        <v>28500</v>
      </c>
      <c r="K80" s="37">
        <v>28500</v>
      </c>
      <c r="L80" s="37">
        <v>28500</v>
      </c>
      <c r="M80" s="37">
        <v>28500</v>
      </c>
      <c r="N80" s="37">
        <v>28500</v>
      </c>
      <c r="O80" s="37">
        <v>28500</v>
      </c>
      <c r="P80" s="37">
        <v>28500</v>
      </c>
      <c r="Q80" s="37">
        <v>28500</v>
      </c>
      <c r="R80" s="37">
        <v>28500</v>
      </c>
      <c r="S80" s="172">
        <v>28000</v>
      </c>
      <c r="T80" s="37">
        <v>27400</v>
      </c>
      <c r="U80" s="37">
        <v>26900</v>
      </c>
      <c r="V80" s="37"/>
      <c r="W80" s="256"/>
    </row>
    <row r="81" spans="1:23" s="13" customFormat="1" ht="15" customHeight="1">
      <c r="A81" s="500"/>
      <c r="B81" s="260"/>
      <c r="C81" s="125" t="s">
        <v>28</v>
      </c>
      <c r="D81" s="39"/>
      <c r="E81" s="40">
        <f aca="true" t="shared" si="28" ref="E81:T81">IF(D80="","",E80/D80-1)</f>
        <v>0.040322580645161255</v>
      </c>
      <c r="F81" s="40">
        <f t="shared" si="28"/>
        <v>0.03875968992248069</v>
      </c>
      <c r="G81" s="40">
        <f t="shared" si="28"/>
        <v>0.029850746268656803</v>
      </c>
      <c r="H81" s="40">
        <f t="shared" si="28"/>
        <v>0.032608695652173836</v>
      </c>
      <c r="I81" s="40">
        <f t="shared" si="28"/>
        <v>0</v>
      </c>
      <c r="J81" s="40">
        <f t="shared" si="28"/>
        <v>0</v>
      </c>
      <c r="K81" s="40">
        <f t="shared" si="28"/>
        <v>0</v>
      </c>
      <c r="L81" s="40">
        <f t="shared" si="28"/>
        <v>0</v>
      </c>
      <c r="M81" s="40">
        <f t="shared" si="28"/>
        <v>0</v>
      </c>
      <c r="N81" s="40">
        <f t="shared" si="28"/>
        <v>0</v>
      </c>
      <c r="O81" s="40">
        <f t="shared" si="28"/>
        <v>0</v>
      </c>
      <c r="P81" s="40">
        <f t="shared" si="28"/>
        <v>0</v>
      </c>
      <c r="Q81" s="40">
        <f t="shared" si="28"/>
        <v>0</v>
      </c>
      <c r="R81" s="40">
        <f t="shared" si="28"/>
        <v>0</v>
      </c>
      <c r="S81" s="177">
        <f t="shared" si="28"/>
        <v>-0.01754385964912286</v>
      </c>
      <c r="T81" s="177">
        <f t="shared" si="28"/>
        <v>-0.021428571428571463</v>
      </c>
      <c r="U81" s="40">
        <f>IF(T80="","",U80/T80-1)</f>
        <v>-0.018248175182481785</v>
      </c>
      <c r="V81" s="40"/>
      <c r="W81" s="235"/>
    </row>
    <row r="82" spans="1:23" s="13" customFormat="1" ht="15" customHeight="1">
      <c r="A82" s="508" t="s">
        <v>1052</v>
      </c>
      <c r="B82" s="51" t="s">
        <v>980</v>
      </c>
      <c r="C82" s="126" t="s">
        <v>350</v>
      </c>
      <c r="D82" s="52"/>
      <c r="E82" s="52"/>
      <c r="F82" s="52"/>
      <c r="G82" s="52"/>
      <c r="H82" s="54">
        <v>40800</v>
      </c>
      <c r="I82" s="54">
        <v>40800</v>
      </c>
      <c r="J82" s="54">
        <v>40800</v>
      </c>
      <c r="K82" s="54">
        <v>40800</v>
      </c>
      <c r="L82" s="54">
        <v>40800</v>
      </c>
      <c r="M82" s="54">
        <v>40800</v>
      </c>
      <c r="N82" s="54">
        <v>40800</v>
      </c>
      <c r="O82" s="54">
        <v>40800</v>
      </c>
      <c r="P82" s="54">
        <v>41000</v>
      </c>
      <c r="Q82" s="54">
        <v>41000</v>
      </c>
      <c r="R82" s="54">
        <v>41000</v>
      </c>
      <c r="S82" s="171">
        <v>40500</v>
      </c>
      <c r="T82" s="54">
        <v>39600</v>
      </c>
      <c r="U82" s="54">
        <v>38800</v>
      </c>
      <c r="V82" s="54"/>
      <c r="W82" s="236"/>
    </row>
    <row r="83" spans="1:23" s="13" customFormat="1" ht="15" customHeight="1">
      <c r="A83" s="500"/>
      <c r="B83" s="55" t="s">
        <v>979</v>
      </c>
      <c r="C83" s="123" t="s">
        <v>28</v>
      </c>
      <c r="D83" s="56"/>
      <c r="E83" s="57">
        <f aca="true" t="shared" si="29" ref="E83:T83">IF(D82="","",E82/D82-1)</f>
      </c>
      <c r="F83" s="57">
        <f t="shared" si="29"/>
      </c>
      <c r="G83" s="57">
        <f t="shared" si="29"/>
      </c>
      <c r="H83" s="57">
        <f t="shared" si="29"/>
      </c>
      <c r="I83" s="57">
        <f t="shared" si="29"/>
        <v>0</v>
      </c>
      <c r="J83" s="57">
        <f t="shared" si="29"/>
        <v>0</v>
      </c>
      <c r="K83" s="57">
        <f t="shared" si="29"/>
        <v>0</v>
      </c>
      <c r="L83" s="57">
        <f t="shared" si="29"/>
        <v>0</v>
      </c>
      <c r="M83" s="57">
        <f t="shared" si="29"/>
        <v>0</v>
      </c>
      <c r="N83" s="57">
        <f t="shared" si="29"/>
        <v>0</v>
      </c>
      <c r="O83" s="57">
        <f t="shared" si="29"/>
        <v>0</v>
      </c>
      <c r="P83" s="57">
        <f t="shared" si="29"/>
        <v>0.004901960784313708</v>
      </c>
      <c r="Q83" s="57">
        <f t="shared" si="29"/>
        <v>0</v>
      </c>
      <c r="R83" s="57">
        <f t="shared" si="29"/>
        <v>0</v>
      </c>
      <c r="S83" s="175">
        <f t="shared" si="29"/>
        <v>-0.012195121951219523</v>
      </c>
      <c r="T83" s="175">
        <f t="shared" si="29"/>
        <v>-0.022222222222222254</v>
      </c>
      <c r="U83" s="57">
        <f>IF(T82="","",U82/T82-1)</f>
        <v>-0.02020202020202022</v>
      </c>
      <c r="V83" s="57"/>
      <c r="W83" s="232"/>
    </row>
    <row r="84" spans="1:23" s="13" customFormat="1" ht="15" customHeight="1">
      <c r="A84" s="508" t="s">
        <v>1051</v>
      </c>
      <c r="B84" s="259" t="s">
        <v>981</v>
      </c>
      <c r="C84" s="124" t="s">
        <v>350</v>
      </c>
      <c r="D84" s="35"/>
      <c r="E84" s="35"/>
      <c r="F84" s="35"/>
      <c r="G84" s="35"/>
      <c r="H84" s="35"/>
      <c r="I84" s="35"/>
      <c r="J84" s="37"/>
      <c r="K84" s="37"/>
      <c r="L84" s="37"/>
      <c r="M84" s="37"/>
      <c r="N84" s="37"/>
      <c r="O84" s="37"/>
      <c r="P84" s="37"/>
      <c r="Q84" s="37"/>
      <c r="R84" s="37">
        <v>23400</v>
      </c>
      <c r="S84" s="172">
        <v>23100</v>
      </c>
      <c r="T84" s="37">
        <v>22800</v>
      </c>
      <c r="U84" s="37">
        <v>22500</v>
      </c>
      <c r="V84" s="37"/>
      <c r="W84" s="42"/>
    </row>
    <row r="85" spans="1:23" s="13" customFormat="1" ht="15" customHeight="1">
      <c r="A85" s="500"/>
      <c r="B85" s="262"/>
      <c r="C85" s="127" t="s">
        <v>28</v>
      </c>
      <c r="D85" s="39"/>
      <c r="E85" s="40">
        <f aca="true" t="shared" si="30" ref="E85:T85">IF(D84="","",E84/D84-1)</f>
      </c>
      <c r="F85" s="40">
        <f t="shared" si="30"/>
      </c>
      <c r="G85" s="40">
        <f t="shared" si="30"/>
      </c>
      <c r="H85" s="40">
        <f t="shared" si="30"/>
      </c>
      <c r="I85" s="40">
        <f t="shared" si="30"/>
      </c>
      <c r="J85" s="40">
        <f t="shared" si="30"/>
      </c>
      <c r="K85" s="40">
        <f t="shared" si="30"/>
      </c>
      <c r="L85" s="40">
        <f t="shared" si="30"/>
      </c>
      <c r="M85" s="40">
        <f t="shared" si="30"/>
      </c>
      <c r="N85" s="40">
        <f t="shared" si="30"/>
      </c>
      <c r="O85" s="40">
        <f t="shared" si="30"/>
      </c>
      <c r="P85" s="40">
        <f t="shared" si="30"/>
      </c>
      <c r="Q85" s="40">
        <f t="shared" si="30"/>
      </c>
      <c r="R85" s="40">
        <f t="shared" si="30"/>
      </c>
      <c r="S85" s="177">
        <f t="shared" si="30"/>
        <v>-0.012820512820512775</v>
      </c>
      <c r="T85" s="177">
        <f t="shared" si="30"/>
        <v>-0.012987012987012991</v>
      </c>
      <c r="U85" s="40">
        <f>IF(T84="","",U84/T84-1)</f>
        <v>-0.013157894736842146</v>
      </c>
      <c r="V85" s="40"/>
      <c r="W85" s="41"/>
    </row>
    <row r="86" spans="1:23" s="13" customFormat="1" ht="15" customHeight="1">
      <c r="A86" s="508" t="s">
        <v>1050</v>
      </c>
      <c r="B86" s="305" t="s">
        <v>982</v>
      </c>
      <c r="C86" s="126" t="s">
        <v>350</v>
      </c>
      <c r="D86" s="52">
        <v>18700</v>
      </c>
      <c r="E86" s="52">
        <v>18700</v>
      </c>
      <c r="F86" s="52">
        <v>18800</v>
      </c>
      <c r="G86" s="52">
        <v>18800</v>
      </c>
      <c r="H86" s="52">
        <v>18800</v>
      </c>
      <c r="I86" s="52">
        <v>18800</v>
      </c>
      <c r="J86" s="54">
        <v>18600</v>
      </c>
      <c r="K86" s="54">
        <v>18600</v>
      </c>
      <c r="L86" s="54">
        <v>18600</v>
      </c>
      <c r="M86" s="54">
        <v>18500</v>
      </c>
      <c r="N86" s="54">
        <v>18400</v>
      </c>
      <c r="O86" s="54">
        <v>18200</v>
      </c>
      <c r="P86" s="54">
        <v>18000</v>
      </c>
      <c r="Q86" s="54">
        <v>17800</v>
      </c>
      <c r="R86" s="54">
        <v>17600</v>
      </c>
      <c r="S86" s="171">
        <v>17400</v>
      </c>
      <c r="T86" s="54">
        <v>17200</v>
      </c>
      <c r="U86" s="54">
        <v>17000</v>
      </c>
      <c r="V86" s="54"/>
      <c r="W86" s="61"/>
    </row>
    <row r="87" spans="1:23" s="13" customFormat="1" ht="15" customHeight="1">
      <c r="A87" s="500"/>
      <c r="B87" s="231"/>
      <c r="C87" s="123" t="s">
        <v>28</v>
      </c>
      <c r="D87" s="56"/>
      <c r="E87" s="57">
        <f aca="true" t="shared" si="31" ref="E87:T87">IF(D86="","",E86/D86-1)</f>
        <v>0</v>
      </c>
      <c r="F87" s="57">
        <f t="shared" si="31"/>
        <v>0.005347593582887722</v>
      </c>
      <c r="G87" s="57">
        <f t="shared" si="31"/>
        <v>0</v>
      </c>
      <c r="H87" s="57">
        <f t="shared" si="31"/>
        <v>0</v>
      </c>
      <c r="I87" s="57">
        <f t="shared" si="31"/>
        <v>0</v>
      </c>
      <c r="J87" s="57">
        <f t="shared" si="31"/>
        <v>-0.010638297872340385</v>
      </c>
      <c r="K87" s="57">
        <f t="shared" si="31"/>
        <v>0</v>
      </c>
      <c r="L87" s="57">
        <f t="shared" si="31"/>
        <v>0</v>
      </c>
      <c r="M87" s="57">
        <f t="shared" si="31"/>
        <v>-0.005376344086021501</v>
      </c>
      <c r="N87" s="57">
        <f t="shared" si="31"/>
        <v>-0.00540540540540535</v>
      </c>
      <c r="O87" s="57">
        <f t="shared" si="31"/>
        <v>-0.010869565217391353</v>
      </c>
      <c r="P87" s="57">
        <f t="shared" si="31"/>
        <v>-0.01098901098901095</v>
      </c>
      <c r="Q87" s="57">
        <f t="shared" si="31"/>
        <v>-0.011111111111111072</v>
      </c>
      <c r="R87" s="57">
        <f t="shared" si="31"/>
        <v>-0.011235955056179803</v>
      </c>
      <c r="S87" s="175">
        <f t="shared" si="31"/>
        <v>-0.011363636363636354</v>
      </c>
      <c r="T87" s="175">
        <f t="shared" si="31"/>
        <v>-0.011494252873563204</v>
      </c>
      <c r="U87" s="57">
        <f>IF(T86="","",U86/T86-1)</f>
        <v>-0.011627906976744207</v>
      </c>
      <c r="V87" s="57"/>
      <c r="W87" s="58"/>
    </row>
    <row r="88" spans="1:23" s="13" customFormat="1" ht="15" customHeight="1">
      <c r="A88" s="508" t="s">
        <v>1048</v>
      </c>
      <c r="B88" s="259" t="s">
        <v>983</v>
      </c>
      <c r="C88" s="124" t="s">
        <v>350</v>
      </c>
      <c r="D88" s="72">
        <v>26100</v>
      </c>
      <c r="E88" s="35">
        <v>26100</v>
      </c>
      <c r="F88" s="35">
        <v>26300</v>
      </c>
      <c r="G88" s="35">
        <v>26300</v>
      </c>
      <c r="H88" s="35">
        <v>26300</v>
      </c>
      <c r="I88" s="35">
        <v>26300</v>
      </c>
      <c r="J88" s="37">
        <v>26000</v>
      </c>
      <c r="K88" s="37">
        <v>26000</v>
      </c>
      <c r="L88" s="37">
        <v>26000</v>
      </c>
      <c r="M88" s="37">
        <v>25800</v>
      </c>
      <c r="N88" s="37">
        <v>25600</v>
      </c>
      <c r="O88" s="37">
        <v>25400</v>
      </c>
      <c r="P88" s="37">
        <v>25200</v>
      </c>
      <c r="Q88" s="37">
        <v>25000</v>
      </c>
      <c r="R88" s="37">
        <v>24700</v>
      </c>
      <c r="S88" s="172">
        <v>24300</v>
      </c>
      <c r="T88" s="37">
        <v>24000</v>
      </c>
      <c r="U88" s="37">
        <v>23700</v>
      </c>
      <c r="V88" s="37"/>
      <c r="W88" s="42"/>
    </row>
    <row r="89" spans="1:23" s="13" customFormat="1" ht="15" customHeight="1">
      <c r="A89" s="500"/>
      <c r="B89" s="264"/>
      <c r="C89" s="125" t="s">
        <v>28</v>
      </c>
      <c r="D89" s="39"/>
      <c r="E89" s="40">
        <f aca="true" t="shared" si="32" ref="E89:T89">IF(D88="","",E88/D88-1)</f>
        <v>0</v>
      </c>
      <c r="F89" s="40">
        <f t="shared" si="32"/>
        <v>0.00766283524904221</v>
      </c>
      <c r="G89" s="40">
        <f t="shared" si="32"/>
        <v>0</v>
      </c>
      <c r="H89" s="40">
        <f t="shared" si="32"/>
        <v>0</v>
      </c>
      <c r="I89" s="40">
        <f t="shared" si="32"/>
        <v>0</v>
      </c>
      <c r="J89" s="40">
        <f t="shared" si="32"/>
        <v>-0.011406844106463865</v>
      </c>
      <c r="K89" s="40">
        <f t="shared" si="32"/>
        <v>0</v>
      </c>
      <c r="L89" s="40">
        <f t="shared" si="32"/>
        <v>0</v>
      </c>
      <c r="M89" s="40">
        <f t="shared" si="32"/>
        <v>-0.007692307692307665</v>
      </c>
      <c r="N89" s="40">
        <f t="shared" si="32"/>
        <v>-0.007751937984496138</v>
      </c>
      <c r="O89" s="40">
        <f t="shared" si="32"/>
        <v>-0.0078125</v>
      </c>
      <c r="P89" s="40">
        <f t="shared" si="32"/>
        <v>-0.007874015748031482</v>
      </c>
      <c r="Q89" s="40">
        <f t="shared" si="32"/>
        <v>-0.007936507936507908</v>
      </c>
      <c r="R89" s="40">
        <f t="shared" si="32"/>
        <v>-0.01200000000000001</v>
      </c>
      <c r="S89" s="177">
        <f t="shared" si="32"/>
        <v>-0.01619433198380571</v>
      </c>
      <c r="T89" s="177">
        <f t="shared" si="32"/>
        <v>-0.012345679012345734</v>
      </c>
      <c r="U89" s="40">
        <f>IF(T88="","",U88/T88-1)</f>
        <v>-0.012499999999999956</v>
      </c>
      <c r="V89" s="40"/>
      <c r="W89" s="41"/>
    </row>
    <row r="90" spans="1:23" s="13" customFormat="1" ht="15" customHeight="1">
      <c r="A90" s="510" t="s">
        <v>91</v>
      </c>
      <c r="B90" s="59" t="s">
        <v>135</v>
      </c>
      <c r="C90" s="128" t="s">
        <v>350</v>
      </c>
      <c r="D90" s="52"/>
      <c r="E90" s="52"/>
      <c r="F90" s="52"/>
      <c r="G90" s="52"/>
      <c r="H90" s="52">
        <v>1310000</v>
      </c>
      <c r="I90" s="52">
        <v>1230000</v>
      </c>
      <c r="J90" s="54">
        <v>1160000</v>
      </c>
      <c r="K90" s="54">
        <v>1100000</v>
      </c>
      <c r="L90" s="54">
        <v>1040000</v>
      </c>
      <c r="M90" s="54">
        <v>957000</v>
      </c>
      <c r="N90" s="52">
        <v>870000</v>
      </c>
      <c r="O90" s="54">
        <v>770000</v>
      </c>
      <c r="P90" s="54">
        <v>671000</v>
      </c>
      <c r="Q90" s="54">
        <v>585000</v>
      </c>
      <c r="R90" s="54">
        <v>505000</v>
      </c>
      <c r="S90" s="171">
        <v>444000</v>
      </c>
      <c r="T90" s="54">
        <v>400000</v>
      </c>
      <c r="U90" s="54">
        <v>375000</v>
      </c>
      <c r="V90" s="54"/>
      <c r="W90" s="61"/>
    </row>
    <row r="91" spans="1:23" s="13" customFormat="1" ht="15" customHeight="1">
      <c r="A91" s="511"/>
      <c r="B91" s="55" t="s">
        <v>682</v>
      </c>
      <c r="C91" s="123" t="s">
        <v>28</v>
      </c>
      <c r="D91" s="56"/>
      <c r="E91" s="57">
        <f aca="true" t="shared" si="33" ref="E91:T91">IF(D90="","",E90/D90-1)</f>
      </c>
      <c r="F91" s="57">
        <f t="shared" si="33"/>
      </c>
      <c r="G91" s="57">
        <f t="shared" si="33"/>
      </c>
      <c r="H91" s="57">
        <f t="shared" si="33"/>
      </c>
      <c r="I91" s="57">
        <f t="shared" si="33"/>
        <v>-0.06106870229007633</v>
      </c>
      <c r="J91" s="57">
        <f t="shared" si="33"/>
        <v>-0.05691056910569103</v>
      </c>
      <c r="K91" s="57">
        <f t="shared" si="33"/>
        <v>-0.051724137931034475</v>
      </c>
      <c r="L91" s="57">
        <f t="shared" si="33"/>
        <v>-0.054545454545454564</v>
      </c>
      <c r="M91" s="57">
        <f t="shared" si="33"/>
        <v>-0.07980769230769236</v>
      </c>
      <c r="N91" s="57">
        <f t="shared" si="33"/>
        <v>-0.09090909090909094</v>
      </c>
      <c r="O91" s="57">
        <f t="shared" si="33"/>
        <v>-0.11494252873563215</v>
      </c>
      <c r="P91" s="57">
        <f t="shared" si="33"/>
        <v>-0.12857142857142856</v>
      </c>
      <c r="Q91" s="57">
        <f t="shared" si="33"/>
        <v>-0.12816691505216093</v>
      </c>
      <c r="R91" s="57">
        <f t="shared" si="33"/>
        <v>-0.1367521367521367</v>
      </c>
      <c r="S91" s="175">
        <f t="shared" si="33"/>
        <v>-0.12079207920792079</v>
      </c>
      <c r="T91" s="175">
        <f t="shared" si="33"/>
        <v>-0.09909909909909909</v>
      </c>
      <c r="U91" s="57">
        <f>IF(T90="","",U90/T90-1)</f>
        <v>-0.0625</v>
      </c>
      <c r="V91" s="57"/>
      <c r="W91" s="58"/>
    </row>
    <row r="92" spans="1:23" s="13" customFormat="1" ht="15" customHeight="1">
      <c r="A92" s="510" t="s">
        <v>92</v>
      </c>
      <c r="B92" s="43" t="s">
        <v>136</v>
      </c>
      <c r="C92" s="124" t="s">
        <v>350</v>
      </c>
      <c r="D92" s="35">
        <v>326000</v>
      </c>
      <c r="E92" s="35">
        <v>410000</v>
      </c>
      <c r="F92" s="35">
        <v>445000</v>
      </c>
      <c r="G92" s="35">
        <v>433000</v>
      </c>
      <c r="H92" s="35">
        <v>410000</v>
      </c>
      <c r="I92" s="35">
        <v>394000</v>
      </c>
      <c r="J92" s="37">
        <v>380000</v>
      </c>
      <c r="K92" s="37">
        <v>365000</v>
      </c>
      <c r="L92" s="37">
        <v>350000</v>
      </c>
      <c r="M92" s="37">
        <v>335000</v>
      </c>
      <c r="N92" s="37">
        <v>322000</v>
      </c>
      <c r="O92" s="37">
        <v>309000</v>
      </c>
      <c r="P92" s="37">
        <v>289000</v>
      </c>
      <c r="Q92" s="37">
        <v>269000</v>
      </c>
      <c r="R92" s="37">
        <v>250000</v>
      </c>
      <c r="S92" s="172">
        <v>232000</v>
      </c>
      <c r="T92" s="37">
        <v>216000</v>
      </c>
      <c r="U92" s="37">
        <v>203000</v>
      </c>
      <c r="V92" s="37"/>
      <c r="W92" s="42"/>
    </row>
    <row r="93" spans="1:23" s="13" customFormat="1" ht="15" customHeight="1">
      <c r="A93" s="511"/>
      <c r="B93" s="44" t="s">
        <v>683</v>
      </c>
      <c r="C93" s="125" t="s">
        <v>28</v>
      </c>
      <c r="D93" s="39"/>
      <c r="E93" s="40">
        <f aca="true" t="shared" si="34" ref="E93:T93">IF(D92="","",E92/D92-1)</f>
        <v>0.2576687116564418</v>
      </c>
      <c r="F93" s="40">
        <f t="shared" si="34"/>
        <v>0.08536585365853666</v>
      </c>
      <c r="G93" s="40">
        <f t="shared" si="34"/>
        <v>-0.026966292134831482</v>
      </c>
      <c r="H93" s="40">
        <f t="shared" si="34"/>
        <v>-0.053117782909930744</v>
      </c>
      <c r="I93" s="40">
        <f t="shared" si="34"/>
        <v>-0.039024390243902474</v>
      </c>
      <c r="J93" s="40">
        <f t="shared" si="34"/>
        <v>-0.035532994923857864</v>
      </c>
      <c r="K93" s="40">
        <f t="shared" si="34"/>
        <v>-0.03947368421052633</v>
      </c>
      <c r="L93" s="40">
        <f t="shared" si="34"/>
        <v>-0.04109589041095896</v>
      </c>
      <c r="M93" s="40">
        <f t="shared" si="34"/>
        <v>-0.042857142857142816</v>
      </c>
      <c r="N93" s="40">
        <f t="shared" si="34"/>
        <v>-0.03880597014925369</v>
      </c>
      <c r="O93" s="40">
        <f t="shared" si="34"/>
        <v>-0.04037267080745344</v>
      </c>
      <c r="P93" s="40">
        <f t="shared" si="34"/>
        <v>-0.06472491909385114</v>
      </c>
      <c r="Q93" s="40">
        <f t="shared" si="34"/>
        <v>-0.0692041522491349</v>
      </c>
      <c r="R93" s="40">
        <f t="shared" si="34"/>
        <v>-0.07063197026022305</v>
      </c>
      <c r="S93" s="177">
        <f t="shared" si="34"/>
        <v>-0.07199999999999995</v>
      </c>
      <c r="T93" s="177">
        <f t="shared" si="34"/>
        <v>-0.06896551724137934</v>
      </c>
      <c r="U93" s="40">
        <f>IF(T92="","",U92/T92-1)</f>
        <v>-0.06018518518518523</v>
      </c>
      <c r="V93" s="40"/>
      <c r="W93" s="41"/>
    </row>
    <row r="94" spans="1:23" s="13" customFormat="1" ht="15" customHeight="1">
      <c r="A94" s="510" t="s">
        <v>93</v>
      </c>
      <c r="B94" s="59" t="s">
        <v>137</v>
      </c>
      <c r="C94" s="128" t="s">
        <v>350</v>
      </c>
      <c r="D94" s="52">
        <v>760000</v>
      </c>
      <c r="E94" s="52">
        <v>970000</v>
      </c>
      <c r="F94" s="52">
        <v>1050000</v>
      </c>
      <c r="G94" s="52">
        <v>1050000</v>
      </c>
      <c r="H94" s="52">
        <v>1000000</v>
      </c>
      <c r="I94" s="52">
        <v>945000</v>
      </c>
      <c r="J94" s="54">
        <v>893000</v>
      </c>
      <c r="K94" s="54">
        <v>845000</v>
      </c>
      <c r="L94" s="54">
        <v>794000</v>
      </c>
      <c r="M94" s="54">
        <v>730000</v>
      </c>
      <c r="N94" s="54">
        <v>671000</v>
      </c>
      <c r="O94" s="54">
        <v>610000</v>
      </c>
      <c r="P94" s="54">
        <v>549000</v>
      </c>
      <c r="Q94" s="54">
        <v>494000</v>
      </c>
      <c r="R94" s="54">
        <v>440000</v>
      </c>
      <c r="S94" s="171">
        <v>391000</v>
      </c>
      <c r="T94" s="54">
        <v>352000</v>
      </c>
      <c r="U94" s="54">
        <v>323000</v>
      </c>
      <c r="V94" s="54"/>
      <c r="W94" s="61"/>
    </row>
    <row r="95" spans="1:23" s="13" customFormat="1" ht="15" customHeight="1">
      <c r="A95" s="511"/>
      <c r="B95" s="55" t="s">
        <v>684</v>
      </c>
      <c r="C95" s="123" t="s">
        <v>28</v>
      </c>
      <c r="D95" s="56"/>
      <c r="E95" s="57">
        <f aca="true" t="shared" si="35" ref="E95:T95">IF(D94="","",E94/D94-1)</f>
        <v>0.2763157894736843</v>
      </c>
      <c r="F95" s="57">
        <f t="shared" si="35"/>
        <v>0.08247422680412364</v>
      </c>
      <c r="G95" s="57">
        <f t="shared" si="35"/>
        <v>0</v>
      </c>
      <c r="H95" s="57">
        <f t="shared" si="35"/>
        <v>-0.04761904761904767</v>
      </c>
      <c r="I95" s="57">
        <f t="shared" si="35"/>
        <v>-0.05500000000000005</v>
      </c>
      <c r="J95" s="57">
        <f t="shared" si="35"/>
        <v>-0.05502645502645498</v>
      </c>
      <c r="K95" s="57">
        <f t="shared" si="35"/>
        <v>-0.053751399776035824</v>
      </c>
      <c r="L95" s="57">
        <f t="shared" si="35"/>
        <v>-0.06035502958579886</v>
      </c>
      <c r="M95" s="57">
        <f t="shared" si="35"/>
        <v>-0.08060453400503775</v>
      </c>
      <c r="N95" s="57">
        <f t="shared" si="35"/>
        <v>-0.08082191780821912</v>
      </c>
      <c r="O95" s="57">
        <f t="shared" si="35"/>
        <v>-0.09090909090909094</v>
      </c>
      <c r="P95" s="57">
        <f t="shared" si="35"/>
        <v>-0.09999999999999998</v>
      </c>
      <c r="Q95" s="57">
        <f t="shared" si="35"/>
        <v>-0.10018214936247727</v>
      </c>
      <c r="R95" s="57">
        <f t="shared" si="35"/>
        <v>-0.10931174089068829</v>
      </c>
      <c r="S95" s="175">
        <f t="shared" si="35"/>
        <v>-0.11136363636363633</v>
      </c>
      <c r="T95" s="175">
        <f t="shared" si="35"/>
        <v>-0.09974424552429673</v>
      </c>
      <c r="U95" s="57">
        <f>IF(T94="","",U94/T94-1)</f>
        <v>-0.08238636363636365</v>
      </c>
      <c r="V95" s="57"/>
      <c r="W95" s="58"/>
    </row>
    <row r="96" spans="1:23" s="13" customFormat="1" ht="15" customHeight="1">
      <c r="A96" s="510" t="s">
        <v>94</v>
      </c>
      <c r="B96" s="43" t="s">
        <v>138</v>
      </c>
      <c r="C96" s="150" t="s">
        <v>350</v>
      </c>
      <c r="D96" s="35"/>
      <c r="E96" s="35"/>
      <c r="F96" s="35"/>
      <c r="G96" s="35"/>
      <c r="H96" s="35">
        <v>259000</v>
      </c>
      <c r="I96" s="35">
        <v>250000</v>
      </c>
      <c r="J96" s="37">
        <v>235000</v>
      </c>
      <c r="K96" s="37">
        <v>221000</v>
      </c>
      <c r="L96" s="37">
        <v>213000</v>
      </c>
      <c r="M96" s="37">
        <v>204000</v>
      </c>
      <c r="N96" s="37">
        <v>198000</v>
      </c>
      <c r="O96" s="37">
        <v>190000</v>
      </c>
      <c r="P96" s="37">
        <v>180000</v>
      </c>
      <c r="Q96" s="37">
        <v>169000</v>
      </c>
      <c r="R96" s="37">
        <v>158000</v>
      </c>
      <c r="S96" s="172">
        <v>147000</v>
      </c>
      <c r="T96" s="37">
        <v>136000</v>
      </c>
      <c r="U96" s="37">
        <v>125000</v>
      </c>
      <c r="V96" s="37"/>
      <c r="W96" s="42"/>
    </row>
    <row r="97" spans="1:23" s="13" customFormat="1" ht="15" customHeight="1">
      <c r="A97" s="511"/>
      <c r="B97" s="44" t="s">
        <v>685</v>
      </c>
      <c r="C97" s="151" t="s">
        <v>28</v>
      </c>
      <c r="D97" s="39"/>
      <c r="E97" s="40">
        <f aca="true" t="shared" si="36" ref="E97:T97">IF(D96="","",E96/D96-1)</f>
      </c>
      <c r="F97" s="40">
        <f t="shared" si="36"/>
      </c>
      <c r="G97" s="40">
        <f t="shared" si="36"/>
      </c>
      <c r="H97" s="40">
        <f t="shared" si="36"/>
      </c>
      <c r="I97" s="40">
        <f t="shared" si="36"/>
        <v>-0.03474903474903479</v>
      </c>
      <c r="J97" s="40">
        <f t="shared" si="36"/>
        <v>-0.06000000000000005</v>
      </c>
      <c r="K97" s="40">
        <f t="shared" si="36"/>
        <v>-0.05957446808510636</v>
      </c>
      <c r="L97" s="40">
        <f t="shared" si="36"/>
        <v>-0.03619909502262442</v>
      </c>
      <c r="M97" s="40">
        <f t="shared" si="36"/>
        <v>-0.04225352112676062</v>
      </c>
      <c r="N97" s="40">
        <f t="shared" si="36"/>
        <v>-0.02941176470588236</v>
      </c>
      <c r="O97" s="40">
        <f t="shared" si="36"/>
        <v>-0.04040404040404044</v>
      </c>
      <c r="P97" s="40">
        <f t="shared" si="36"/>
        <v>-0.052631578947368474</v>
      </c>
      <c r="Q97" s="40">
        <f t="shared" si="36"/>
        <v>-0.061111111111111116</v>
      </c>
      <c r="R97" s="40">
        <f t="shared" si="36"/>
        <v>-0.0650887573964497</v>
      </c>
      <c r="S97" s="177">
        <f t="shared" si="36"/>
        <v>-0.069620253164557</v>
      </c>
      <c r="T97" s="177">
        <f t="shared" si="36"/>
        <v>-0.07482993197278909</v>
      </c>
      <c r="U97" s="40">
        <f>IF(T96="","",U96/T96-1)</f>
        <v>-0.08088235294117652</v>
      </c>
      <c r="V97" s="40"/>
      <c r="W97" s="41"/>
    </row>
    <row r="98" spans="1:23" s="13" customFormat="1" ht="15" customHeight="1">
      <c r="A98" s="510" t="s">
        <v>284</v>
      </c>
      <c r="B98" s="59" t="s">
        <v>139</v>
      </c>
      <c r="C98" s="130" t="s">
        <v>350</v>
      </c>
      <c r="D98" s="52"/>
      <c r="E98" s="52"/>
      <c r="F98" s="52"/>
      <c r="G98" s="52"/>
      <c r="H98" s="52"/>
      <c r="I98" s="52"/>
      <c r="J98" s="54"/>
      <c r="K98" s="54"/>
      <c r="L98" s="54"/>
      <c r="M98" s="54"/>
      <c r="N98" s="54"/>
      <c r="O98" s="54"/>
      <c r="P98" s="54">
        <v>366000</v>
      </c>
      <c r="Q98" s="54">
        <v>335000</v>
      </c>
      <c r="R98" s="54">
        <v>305000</v>
      </c>
      <c r="S98" s="171">
        <v>275000</v>
      </c>
      <c r="T98" s="54">
        <v>248000</v>
      </c>
      <c r="U98" s="54">
        <v>232000</v>
      </c>
      <c r="V98" s="54"/>
      <c r="W98" s="61"/>
    </row>
    <row r="99" spans="1:23" s="13" customFormat="1" ht="15" customHeight="1">
      <c r="A99" s="511"/>
      <c r="B99" s="55" t="s">
        <v>272</v>
      </c>
      <c r="C99" s="131" t="s">
        <v>468</v>
      </c>
      <c r="D99" s="56"/>
      <c r="E99" s="57">
        <f aca="true" t="shared" si="37" ref="E99:T99">IF(D98="","",E98/D98-1)</f>
      </c>
      <c r="F99" s="57">
        <f t="shared" si="37"/>
      </c>
      <c r="G99" s="57">
        <f t="shared" si="37"/>
      </c>
      <c r="H99" s="57">
        <f t="shared" si="37"/>
      </c>
      <c r="I99" s="57">
        <f t="shared" si="37"/>
      </c>
      <c r="J99" s="57">
        <f t="shared" si="37"/>
      </c>
      <c r="K99" s="57">
        <f t="shared" si="37"/>
      </c>
      <c r="L99" s="57">
        <f t="shared" si="37"/>
      </c>
      <c r="M99" s="57">
        <f t="shared" si="37"/>
      </c>
      <c r="N99" s="57">
        <f t="shared" si="37"/>
      </c>
      <c r="O99" s="57">
        <f t="shared" si="37"/>
      </c>
      <c r="P99" s="57">
        <f t="shared" si="37"/>
      </c>
      <c r="Q99" s="57">
        <f t="shared" si="37"/>
        <v>-0.08469945355191255</v>
      </c>
      <c r="R99" s="57">
        <f t="shared" si="37"/>
        <v>-0.08955223880597019</v>
      </c>
      <c r="S99" s="175">
        <f t="shared" si="37"/>
        <v>-0.09836065573770492</v>
      </c>
      <c r="T99" s="175">
        <f t="shared" si="37"/>
        <v>-0.09818181818181815</v>
      </c>
      <c r="U99" s="57">
        <f>IF(T98="","",U98/T98-1)</f>
        <v>-0.06451612903225812</v>
      </c>
      <c r="V99" s="57"/>
      <c r="W99" s="58"/>
    </row>
    <row r="100" spans="1:23" s="13" customFormat="1" ht="15" customHeight="1">
      <c r="A100" s="490" t="s">
        <v>96</v>
      </c>
      <c r="B100" s="43" t="s">
        <v>140</v>
      </c>
      <c r="C100" s="129" t="s">
        <v>350</v>
      </c>
      <c r="D100" s="35"/>
      <c r="E100" s="35"/>
      <c r="F100" s="35"/>
      <c r="G100" s="35"/>
      <c r="H100" s="35"/>
      <c r="I100" s="35"/>
      <c r="J100" s="37"/>
      <c r="K100" s="37"/>
      <c r="L100" s="37"/>
      <c r="M100" s="37"/>
      <c r="N100" s="37"/>
      <c r="O100" s="37"/>
      <c r="P100" s="37"/>
      <c r="Q100" s="37"/>
      <c r="R100" s="37">
        <v>167000</v>
      </c>
      <c r="S100" s="172">
        <v>157000</v>
      </c>
      <c r="T100" s="37">
        <v>149000</v>
      </c>
      <c r="U100" s="37">
        <v>146000</v>
      </c>
      <c r="V100" s="37"/>
      <c r="W100" s="42"/>
    </row>
    <row r="101" spans="1:23" s="13" customFormat="1" ht="15" customHeight="1">
      <c r="A101" s="491"/>
      <c r="B101" s="44" t="s">
        <v>686</v>
      </c>
      <c r="C101" s="133" t="s">
        <v>28</v>
      </c>
      <c r="D101" s="39"/>
      <c r="E101" s="40">
        <f aca="true" t="shared" si="38" ref="E101:T101">IF(D100="","",E100/D100-1)</f>
      </c>
      <c r="F101" s="40">
        <f t="shared" si="38"/>
      </c>
      <c r="G101" s="40">
        <f t="shared" si="38"/>
      </c>
      <c r="H101" s="40">
        <f t="shared" si="38"/>
      </c>
      <c r="I101" s="40">
        <f t="shared" si="38"/>
      </c>
      <c r="J101" s="40">
        <f t="shared" si="38"/>
      </c>
      <c r="K101" s="40">
        <f t="shared" si="38"/>
      </c>
      <c r="L101" s="40">
        <f t="shared" si="38"/>
      </c>
      <c r="M101" s="40">
        <f t="shared" si="38"/>
      </c>
      <c r="N101" s="40">
        <f t="shared" si="38"/>
      </c>
      <c r="O101" s="40">
        <f t="shared" si="38"/>
      </c>
      <c r="P101" s="40">
        <f t="shared" si="38"/>
      </c>
      <c r="Q101" s="40">
        <f t="shared" si="38"/>
      </c>
      <c r="R101" s="40">
        <f t="shared" si="38"/>
      </c>
      <c r="S101" s="177">
        <f t="shared" si="38"/>
        <v>-0.05988023952095811</v>
      </c>
      <c r="T101" s="177">
        <f t="shared" si="38"/>
        <v>-0.05095541401273884</v>
      </c>
      <c r="U101" s="40">
        <f>IF(T100="","",U100/T100-1)</f>
        <v>-0.020134228187919434</v>
      </c>
      <c r="V101" s="40"/>
      <c r="W101" s="41"/>
    </row>
    <row r="102" spans="1:23" s="13" customFormat="1" ht="15" customHeight="1">
      <c r="A102" s="490" t="s">
        <v>97</v>
      </c>
      <c r="B102" s="59" t="s">
        <v>141</v>
      </c>
      <c r="C102" s="132" t="s">
        <v>350</v>
      </c>
      <c r="D102" s="52"/>
      <c r="E102" s="52"/>
      <c r="F102" s="52"/>
      <c r="G102" s="52"/>
      <c r="H102" s="52"/>
      <c r="I102" s="52"/>
      <c r="J102" s="54"/>
      <c r="K102" s="54"/>
      <c r="L102" s="54"/>
      <c r="M102" s="54"/>
      <c r="N102" s="54">
        <v>730000</v>
      </c>
      <c r="O102" s="54">
        <v>663000</v>
      </c>
      <c r="P102" s="54">
        <v>597000</v>
      </c>
      <c r="Q102" s="54">
        <v>532000</v>
      </c>
      <c r="R102" s="54">
        <v>470000</v>
      </c>
      <c r="S102" s="171">
        <v>414000</v>
      </c>
      <c r="T102" s="54">
        <v>369000</v>
      </c>
      <c r="U102" s="54">
        <v>336000</v>
      </c>
      <c r="V102" s="54"/>
      <c r="W102" s="61"/>
    </row>
    <row r="103" spans="1:23" s="13" customFormat="1" ht="15" customHeight="1">
      <c r="A103" s="491"/>
      <c r="B103" s="55" t="s">
        <v>679</v>
      </c>
      <c r="C103" s="131" t="s">
        <v>28</v>
      </c>
      <c r="D103" s="56"/>
      <c r="E103" s="57">
        <f aca="true" t="shared" si="39" ref="E103:T103">IF(D102="","",E102/D102-1)</f>
      </c>
      <c r="F103" s="57">
        <f t="shared" si="39"/>
      </c>
      <c r="G103" s="57">
        <f t="shared" si="39"/>
      </c>
      <c r="H103" s="57">
        <f t="shared" si="39"/>
      </c>
      <c r="I103" s="57">
        <f t="shared" si="39"/>
      </c>
      <c r="J103" s="57">
        <f t="shared" si="39"/>
      </c>
      <c r="K103" s="57">
        <f t="shared" si="39"/>
      </c>
      <c r="L103" s="57">
        <f t="shared" si="39"/>
      </c>
      <c r="M103" s="57">
        <f t="shared" si="39"/>
      </c>
      <c r="N103" s="57">
        <f t="shared" si="39"/>
      </c>
      <c r="O103" s="57">
        <f t="shared" si="39"/>
        <v>-0.09178082191780823</v>
      </c>
      <c r="P103" s="57">
        <f t="shared" si="39"/>
        <v>-0.09954751131221717</v>
      </c>
      <c r="Q103" s="57">
        <f t="shared" si="39"/>
        <v>-0.10887772194304857</v>
      </c>
      <c r="R103" s="57">
        <f t="shared" si="39"/>
        <v>-0.11654135338345861</v>
      </c>
      <c r="S103" s="175">
        <f t="shared" si="39"/>
        <v>-0.11914893617021272</v>
      </c>
      <c r="T103" s="175">
        <f t="shared" si="39"/>
        <v>-0.10869565217391308</v>
      </c>
      <c r="U103" s="57">
        <f>IF(T102="","",U102/T102-1)</f>
        <v>-0.08943089430894313</v>
      </c>
      <c r="V103" s="57"/>
      <c r="W103" s="58"/>
    </row>
    <row r="104" spans="1:23" s="13" customFormat="1" ht="15" customHeight="1">
      <c r="A104" s="490" t="s">
        <v>98</v>
      </c>
      <c r="B104" s="43" t="s">
        <v>142</v>
      </c>
      <c r="C104" s="129" t="s">
        <v>350</v>
      </c>
      <c r="D104" s="35"/>
      <c r="E104" s="35"/>
      <c r="F104" s="35"/>
      <c r="G104" s="35"/>
      <c r="H104" s="35"/>
      <c r="I104" s="35"/>
      <c r="J104" s="37"/>
      <c r="K104" s="37"/>
      <c r="L104" s="37"/>
      <c r="M104" s="37"/>
      <c r="N104" s="37"/>
      <c r="O104" s="37"/>
      <c r="P104" s="37"/>
      <c r="Q104" s="37"/>
      <c r="R104" s="37">
        <v>185000</v>
      </c>
      <c r="S104" s="172">
        <v>170000</v>
      </c>
      <c r="T104" s="37">
        <v>156000</v>
      </c>
      <c r="U104" s="37">
        <v>146000</v>
      </c>
      <c r="V104" s="37"/>
      <c r="W104" s="42"/>
    </row>
    <row r="105" spans="1:23" s="13" customFormat="1" ht="15" customHeight="1">
      <c r="A105" s="491"/>
      <c r="B105" s="44" t="s">
        <v>678</v>
      </c>
      <c r="C105" s="129" t="s">
        <v>28</v>
      </c>
      <c r="D105" s="39"/>
      <c r="E105" s="40">
        <f aca="true" t="shared" si="40" ref="E105:T105">IF(D104="","",E104/D104-1)</f>
      </c>
      <c r="F105" s="40">
        <f t="shared" si="40"/>
      </c>
      <c r="G105" s="40">
        <f t="shared" si="40"/>
      </c>
      <c r="H105" s="40">
        <f t="shared" si="40"/>
      </c>
      <c r="I105" s="40">
        <f t="shared" si="40"/>
      </c>
      <c r="J105" s="40">
        <f t="shared" si="40"/>
      </c>
      <c r="K105" s="40">
        <f t="shared" si="40"/>
      </c>
      <c r="L105" s="40">
        <f t="shared" si="40"/>
      </c>
      <c r="M105" s="40">
        <f t="shared" si="40"/>
      </c>
      <c r="N105" s="40">
        <f t="shared" si="40"/>
      </c>
      <c r="O105" s="40">
        <f t="shared" si="40"/>
      </c>
      <c r="P105" s="40">
        <f t="shared" si="40"/>
      </c>
      <c r="Q105" s="40">
        <f t="shared" si="40"/>
      </c>
      <c r="R105" s="40">
        <f t="shared" si="40"/>
      </c>
      <c r="S105" s="177">
        <f t="shared" si="40"/>
        <v>-0.08108108108108103</v>
      </c>
      <c r="T105" s="177">
        <f t="shared" si="40"/>
        <v>-0.08235294117647063</v>
      </c>
      <c r="U105" s="40">
        <f>IF(T104="","",U104/T104-1)</f>
        <v>-0.0641025641025641</v>
      </c>
      <c r="V105" s="40"/>
      <c r="W105" s="41"/>
    </row>
    <row r="106" spans="1:23" s="13" customFormat="1" ht="15" customHeight="1">
      <c r="A106" s="490" t="s">
        <v>99</v>
      </c>
      <c r="B106" s="59" t="s">
        <v>143</v>
      </c>
      <c r="C106" s="162" t="s">
        <v>350</v>
      </c>
      <c r="D106" s="52"/>
      <c r="E106" s="52"/>
      <c r="F106" s="52"/>
      <c r="G106" s="52"/>
      <c r="H106" s="52">
        <v>410000</v>
      </c>
      <c r="I106" s="52">
        <v>390000</v>
      </c>
      <c r="J106" s="54">
        <v>355000</v>
      </c>
      <c r="K106" s="54">
        <v>305000</v>
      </c>
      <c r="L106" s="54">
        <v>285000</v>
      </c>
      <c r="M106" s="54">
        <v>267000</v>
      </c>
      <c r="N106" s="54">
        <v>250000</v>
      </c>
      <c r="O106" s="54">
        <v>235000</v>
      </c>
      <c r="P106" s="54">
        <v>220000</v>
      </c>
      <c r="Q106" s="54">
        <v>206000</v>
      </c>
      <c r="R106" s="54">
        <v>190000</v>
      </c>
      <c r="S106" s="171">
        <v>175000</v>
      </c>
      <c r="T106" s="54">
        <v>161000</v>
      </c>
      <c r="U106" s="54">
        <v>148000</v>
      </c>
      <c r="V106" s="54"/>
      <c r="W106" s="61"/>
    </row>
    <row r="107" spans="1:23" s="13" customFormat="1" ht="15" customHeight="1">
      <c r="A107" s="491"/>
      <c r="B107" s="55" t="s">
        <v>677</v>
      </c>
      <c r="C107" s="163" t="s">
        <v>28</v>
      </c>
      <c r="D107" s="56"/>
      <c r="E107" s="57">
        <f aca="true" t="shared" si="41" ref="E107:T107">IF(D106="","",E106/D106-1)</f>
      </c>
      <c r="F107" s="57">
        <f t="shared" si="41"/>
      </c>
      <c r="G107" s="57">
        <f t="shared" si="41"/>
      </c>
      <c r="H107" s="57">
        <f t="shared" si="41"/>
      </c>
      <c r="I107" s="57">
        <f t="shared" si="41"/>
        <v>-0.04878048780487809</v>
      </c>
      <c r="J107" s="57">
        <f t="shared" si="41"/>
        <v>-0.08974358974358976</v>
      </c>
      <c r="K107" s="57">
        <f t="shared" si="41"/>
        <v>-0.14084507042253525</v>
      </c>
      <c r="L107" s="57">
        <f t="shared" si="41"/>
        <v>-0.06557377049180324</v>
      </c>
      <c r="M107" s="57">
        <f t="shared" si="41"/>
        <v>-0.06315789473684208</v>
      </c>
      <c r="N107" s="57">
        <f t="shared" si="41"/>
        <v>-0.06367041198501877</v>
      </c>
      <c r="O107" s="57">
        <f t="shared" si="41"/>
        <v>-0.06000000000000005</v>
      </c>
      <c r="P107" s="57">
        <f t="shared" si="41"/>
        <v>-0.06382978723404253</v>
      </c>
      <c r="Q107" s="57">
        <f t="shared" si="41"/>
        <v>-0.0636363636363636</v>
      </c>
      <c r="R107" s="57">
        <f t="shared" si="41"/>
        <v>-0.07766990291262132</v>
      </c>
      <c r="S107" s="175">
        <f t="shared" si="41"/>
        <v>-0.07894736842105265</v>
      </c>
      <c r="T107" s="175">
        <f t="shared" si="41"/>
        <v>-0.07999999999999996</v>
      </c>
      <c r="U107" s="57">
        <f>IF(T106="","",U106/T106-1)</f>
        <v>-0.08074534161490687</v>
      </c>
      <c r="V107" s="57"/>
      <c r="W107" s="58"/>
    </row>
    <row r="108" spans="1:23" s="13" customFormat="1" ht="15" customHeight="1">
      <c r="A108" s="490" t="s">
        <v>100</v>
      </c>
      <c r="B108" s="43" t="s">
        <v>1063</v>
      </c>
      <c r="C108" s="164" t="s">
        <v>350</v>
      </c>
      <c r="D108" s="72"/>
      <c r="E108" s="72"/>
      <c r="F108" s="72"/>
      <c r="G108" s="72"/>
      <c r="H108" s="72"/>
      <c r="I108" s="72"/>
      <c r="J108" s="36"/>
      <c r="K108" s="36"/>
      <c r="L108" s="36"/>
      <c r="M108" s="36"/>
      <c r="N108" s="36"/>
      <c r="O108" s="36"/>
      <c r="P108" s="36"/>
      <c r="Q108" s="36"/>
      <c r="R108" s="36"/>
      <c r="S108" s="179"/>
      <c r="T108" s="36"/>
      <c r="U108" s="36">
        <v>188000</v>
      </c>
      <c r="V108" s="36"/>
      <c r="W108" s="83"/>
    </row>
    <row r="109" spans="1:23" s="13" customFormat="1" ht="15" customHeight="1">
      <c r="A109" s="491"/>
      <c r="B109" s="44" t="s">
        <v>1064</v>
      </c>
      <c r="C109" s="165" t="s">
        <v>28</v>
      </c>
      <c r="D109" s="39"/>
      <c r="E109" s="40"/>
      <c r="F109" s="40"/>
      <c r="G109" s="40"/>
      <c r="H109" s="40"/>
      <c r="I109" s="40"/>
      <c r="J109" s="40"/>
      <c r="K109" s="40"/>
      <c r="L109" s="40"/>
      <c r="M109" s="40"/>
      <c r="N109" s="40"/>
      <c r="O109" s="40"/>
      <c r="P109" s="40"/>
      <c r="Q109" s="40"/>
      <c r="R109" s="40"/>
      <c r="S109" s="177"/>
      <c r="T109" s="177"/>
      <c r="U109" s="40"/>
      <c r="V109" s="40"/>
      <c r="W109" s="41"/>
    </row>
    <row r="110" spans="1:23" s="13" customFormat="1" ht="15" customHeight="1">
      <c r="A110" s="490" t="s">
        <v>101</v>
      </c>
      <c r="B110" s="59" t="s">
        <v>146</v>
      </c>
      <c r="C110" s="162" t="s">
        <v>350</v>
      </c>
      <c r="D110" s="67"/>
      <c r="E110" s="67"/>
      <c r="F110" s="67"/>
      <c r="G110" s="67"/>
      <c r="H110" s="67"/>
      <c r="I110" s="67"/>
      <c r="J110" s="60"/>
      <c r="K110" s="60"/>
      <c r="L110" s="60"/>
      <c r="M110" s="60">
        <v>260000</v>
      </c>
      <c r="N110" s="60">
        <v>249000</v>
      </c>
      <c r="O110" s="60">
        <v>238000</v>
      </c>
      <c r="P110" s="60">
        <v>224000</v>
      </c>
      <c r="Q110" s="60">
        <v>210000</v>
      </c>
      <c r="R110" s="60">
        <v>196000</v>
      </c>
      <c r="S110" s="187">
        <v>182000</v>
      </c>
      <c r="T110" s="60">
        <v>169000</v>
      </c>
      <c r="U110" s="60">
        <v>157000</v>
      </c>
      <c r="V110" s="60"/>
      <c r="W110" s="188"/>
    </row>
    <row r="111" spans="1:23" s="13" customFormat="1" ht="15" customHeight="1">
      <c r="A111" s="491"/>
      <c r="B111" s="55" t="s">
        <v>676</v>
      </c>
      <c r="C111" s="163" t="s">
        <v>28</v>
      </c>
      <c r="D111" s="56"/>
      <c r="E111" s="57">
        <f aca="true" t="shared" si="42" ref="E111:T111">IF(D110="","",E110/D110-1)</f>
      </c>
      <c r="F111" s="57">
        <f t="shared" si="42"/>
      </c>
      <c r="G111" s="57">
        <f t="shared" si="42"/>
      </c>
      <c r="H111" s="57">
        <f t="shared" si="42"/>
      </c>
      <c r="I111" s="57">
        <f t="shared" si="42"/>
      </c>
      <c r="J111" s="57">
        <f t="shared" si="42"/>
      </c>
      <c r="K111" s="57">
        <f t="shared" si="42"/>
      </c>
      <c r="L111" s="57">
        <f t="shared" si="42"/>
      </c>
      <c r="M111" s="57">
        <f t="shared" si="42"/>
      </c>
      <c r="N111" s="57">
        <f t="shared" si="42"/>
        <v>-0.04230769230769227</v>
      </c>
      <c r="O111" s="57">
        <f t="shared" si="42"/>
        <v>-0.04417670682730923</v>
      </c>
      <c r="P111" s="57">
        <f t="shared" si="42"/>
        <v>-0.05882352941176472</v>
      </c>
      <c r="Q111" s="57">
        <f t="shared" si="42"/>
        <v>-0.0625</v>
      </c>
      <c r="R111" s="57">
        <f t="shared" si="42"/>
        <v>-0.06666666666666665</v>
      </c>
      <c r="S111" s="175">
        <f t="shared" si="42"/>
        <v>-0.0714285714285714</v>
      </c>
      <c r="T111" s="175">
        <f t="shared" si="42"/>
        <v>-0.0714285714285714</v>
      </c>
      <c r="U111" s="57">
        <f>IF(T110="","",U110/T110-1)</f>
        <v>-0.07100591715976334</v>
      </c>
      <c r="V111" s="57"/>
      <c r="W111" s="58"/>
    </row>
    <row r="112" spans="1:23" s="13" customFormat="1" ht="15" customHeight="1">
      <c r="A112" s="492" t="s">
        <v>942</v>
      </c>
      <c r="B112" s="65" t="s">
        <v>906</v>
      </c>
      <c r="C112" s="164" t="s">
        <v>350</v>
      </c>
      <c r="D112" s="35"/>
      <c r="E112" s="35"/>
      <c r="F112" s="35"/>
      <c r="G112" s="35"/>
      <c r="H112" s="35"/>
      <c r="I112" s="35"/>
      <c r="J112" s="37"/>
      <c r="K112" s="37"/>
      <c r="L112" s="37"/>
      <c r="M112" s="37"/>
      <c r="N112" s="37"/>
      <c r="O112" s="37"/>
      <c r="P112" s="37"/>
      <c r="Q112" s="37"/>
      <c r="R112" s="37">
        <v>94000</v>
      </c>
      <c r="S112" s="172">
        <v>90200</v>
      </c>
      <c r="T112" s="37">
        <v>86500</v>
      </c>
      <c r="U112" s="37">
        <v>83000</v>
      </c>
      <c r="V112" s="37"/>
      <c r="W112" s="42"/>
    </row>
    <row r="113" spans="1:23" s="13" customFormat="1" ht="15" customHeight="1">
      <c r="A113" s="493"/>
      <c r="B113" s="44"/>
      <c r="C113" s="165" t="s">
        <v>28</v>
      </c>
      <c r="D113" s="39"/>
      <c r="E113" s="40">
        <f aca="true" t="shared" si="43" ref="E113:T113">IF(D112="","",E112/D112-1)</f>
      </c>
      <c r="F113" s="40">
        <f t="shared" si="43"/>
      </c>
      <c r="G113" s="40">
        <f t="shared" si="43"/>
      </c>
      <c r="H113" s="40">
        <f t="shared" si="43"/>
      </c>
      <c r="I113" s="40">
        <f t="shared" si="43"/>
      </c>
      <c r="J113" s="40">
        <f t="shared" si="43"/>
      </c>
      <c r="K113" s="40">
        <f t="shared" si="43"/>
      </c>
      <c r="L113" s="40">
        <f t="shared" si="43"/>
      </c>
      <c r="M113" s="40">
        <f t="shared" si="43"/>
      </c>
      <c r="N113" s="40">
        <f t="shared" si="43"/>
      </c>
      <c r="O113" s="40">
        <f t="shared" si="43"/>
      </c>
      <c r="P113" s="40">
        <f t="shared" si="43"/>
      </c>
      <c r="Q113" s="40">
        <f t="shared" si="43"/>
      </c>
      <c r="R113" s="40">
        <f t="shared" si="43"/>
      </c>
      <c r="S113" s="177">
        <f t="shared" si="43"/>
        <v>-0.04042553191489362</v>
      </c>
      <c r="T113" s="177">
        <f t="shared" si="43"/>
        <v>-0.04101995565410199</v>
      </c>
      <c r="U113" s="40">
        <f>IF(T112="","",U112/T112-1)</f>
        <v>-0.040462427745664775</v>
      </c>
      <c r="V113" s="40"/>
      <c r="W113" s="41"/>
    </row>
    <row r="114" spans="1:23" s="13" customFormat="1" ht="15" customHeight="1">
      <c r="A114" s="494" t="s">
        <v>943</v>
      </c>
      <c r="B114" s="59" t="s">
        <v>895</v>
      </c>
      <c r="C114" s="162" t="s">
        <v>350</v>
      </c>
      <c r="D114" s="67"/>
      <c r="E114" s="67"/>
      <c r="F114" s="67"/>
      <c r="G114" s="67"/>
      <c r="H114" s="67"/>
      <c r="I114" s="104"/>
      <c r="J114" s="60">
        <v>123000</v>
      </c>
      <c r="K114" s="60">
        <v>123000</v>
      </c>
      <c r="L114" s="60">
        <v>123000</v>
      </c>
      <c r="M114" s="60">
        <v>123000</v>
      </c>
      <c r="N114" s="60">
        <v>123000</v>
      </c>
      <c r="O114" s="60">
        <v>121000</v>
      </c>
      <c r="P114" s="60">
        <v>118000</v>
      </c>
      <c r="Q114" s="60">
        <v>114000</v>
      </c>
      <c r="R114" s="60">
        <v>108000</v>
      </c>
      <c r="S114" s="187">
        <v>102000</v>
      </c>
      <c r="T114" s="60">
        <v>98000</v>
      </c>
      <c r="U114" s="60">
        <v>94100</v>
      </c>
      <c r="V114" s="60"/>
      <c r="W114" s="188"/>
    </row>
    <row r="115" spans="1:23" s="13" customFormat="1" ht="15" customHeight="1">
      <c r="A115" s="495"/>
      <c r="B115" s="265" t="s">
        <v>896</v>
      </c>
      <c r="C115" s="163" t="s">
        <v>28</v>
      </c>
      <c r="D115" s="148"/>
      <c r="E115" s="149">
        <f>IF(D114="","",E114/D114-1)</f>
      </c>
      <c r="F115" s="149">
        <f>IF(E114="","",F114/E114-1)</f>
      </c>
      <c r="G115" s="149">
        <f>IF(F114="","",G114/F114-1)</f>
      </c>
      <c r="H115" s="149">
        <f>IF(G114="","",H114/G114-1)</f>
      </c>
      <c r="I115" s="149">
        <f>IF(H114="","",I114/H114-1)</f>
      </c>
      <c r="J115" s="149"/>
      <c r="K115" s="149">
        <f aca="true" t="shared" si="44" ref="K115:T115">IF(J114="","",K114/J114-1)</f>
        <v>0</v>
      </c>
      <c r="L115" s="149">
        <f t="shared" si="44"/>
        <v>0</v>
      </c>
      <c r="M115" s="149">
        <f t="shared" si="44"/>
        <v>0</v>
      </c>
      <c r="N115" s="149">
        <f t="shared" si="44"/>
        <v>0</v>
      </c>
      <c r="O115" s="149">
        <f t="shared" si="44"/>
        <v>-0.016260162601625994</v>
      </c>
      <c r="P115" s="149">
        <f t="shared" si="44"/>
        <v>-0.024793388429752095</v>
      </c>
      <c r="Q115" s="149">
        <f t="shared" si="44"/>
        <v>-0.03389830508474578</v>
      </c>
      <c r="R115" s="149">
        <f t="shared" si="44"/>
        <v>-0.052631578947368474</v>
      </c>
      <c r="S115" s="266">
        <f t="shared" si="44"/>
        <v>-0.05555555555555558</v>
      </c>
      <c r="T115" s="266">
        <f t="shared" si="44"/>
        <v>-0.039215686274509776</v>
      </c>
      <c r="U115" s="149">
        <f>IF(T114="","",U114/T114-1)</f>
        <v>-0.03979591836734697</v>
      </c>
      <c r="V115" s="149"/>
      <c r="W115" s="212"/>
    </row>
    <row r="116" spans="1:23" s="13" customFormat="1" ht="15" customHeight="1">
      <c r="A116" s="494" t="s">
        <v>1059</v>
      </c>
      <c r="B116" s="43" t="s">
        <v>544</v>
      </c>
      <c r="C116" s="167" t="s">
        <v>350</v>
      </c>
      <c r="D116" s="72"/>
      <c r="E116" s="72"/>
      <c r="F116" s="72"/>
      <c r="G116" s="72"/>
      <c r="H116" s="36"/>
      <c r="I116" s="36"/>
      <c r="J116" s="36"/>
      <c r="K116" s="36"/>
      <c r="L116" s="36"/>
      <c r="M116" s="36">
        <v>100000</v>
      </c>
      <c r="N116" s="36">
        <v>100000</v>
      </c>
      <c r="O116" s="36">
        <v>100000</v>
      </c>
      <c r="P116" s="36">
        <v>98000</v>
      </c>
      <c r="Q116" s="36">
        <v>95600</v>
      </c>
      <c r="R116" s="36">
        <v>93300</v>
      </c>
      <c r="S116" s="179">
        <v>91400</v>
      </c>
      <c r="T116" s="36">
        <v>86400</v>
      </c>
      <c r="U116" s="36">
        <v>80000</v>
      </c>
      <c r="V116" s="36"/>
      <c r="W116" s="267"/>
    </row>
    <row r="117" spans="1:23" s="13" customFormat="1" ht="15" customHeight="1">
      <c r="A117" s="495"/>
      <c r="B117" s="287" t="s">
        <v>675</v>
      </c>
      <c r="C117" s="165" t="s">
        <v>28</v>
      </c>
      <c r="D117" s="63"/>
      <c r="E117" s="64">
        <f aca="true" t="shared" si="45" ref="E117:T117">IF(D116="","",E116/D116-1)</f>
      </c>
      <c r="F117" s="64">
        <f t="shared" si="45"/>
      </c>
      <c r="G117" s="64">
        <f t="shared" si="45"/>
      </c>
      <c r="H117" s="64">
        <f t="shared" si="45"/>
      </c>
      <c r="I117" s="64">
        <f t="shared" si="45"/>
      </c>
      <c r="J117" s="64">
        <f t="shared" si="45"/>
      </c>
      <c r="K117" s="64">
        <f t="shared" si="45"/>
      </c>
      <c r="L117" s="64">
        <f t="shared" si="45"/>
      </c>
      <c r="M117" s="64">
        <f t="shared" si="45"/>
      </c>
      <c r="N117" s="64">
        <f t="shared" si="45"/>
        <v>0</v>
      </c>
      <c r="O117" s="64">
        <f t="shared" si="45"/>
        <v>0</v>
      </c>
      <c r="P117" s="64">
        <f t="shared" si="45"/>
        <v>-0.020000000000000018</v>
      </c>
      <c r="Q117" s="64">
        <f t="shared" si="45"/>
        <v>-0.024489795918367308</v>
      </c>
      <c r="R117" s="64">
        <f t="shared" si="45"/>
        <v>-0.024058577405857706</v>
      </c>
      <c r="S117" s="205">
        <f t="shared" si="45"/>
        <v>-0.020364415862808127</v>
      </c>
      <c r="T117" s="205">
        <f t="shared" si="45"/>
        <v>-0.054704595185995575</v>
      </c>
      <c r="U117" s="64">
        <f>IF(T116="","",U116/T116-1)</f>
        <v>-0.07407407407407407</v>
      </c>
      <c r="V117" s="64"/>
      <c r="W117" s="253"/>
    </row>
    <row r="118" spans="1:23" s="13" customFormat="1" ht="15" customHeight="1">
      <c r="A118" s="494" t="s">
        <v>1060</v>
      </c>
      <c r="B118" s="59" t="s">
        <v>545</v>
      </c>
      <c r="C118" s="162" t="s">
        <v>350</v>
      </c>
      <c r="D118" s="67"/>
      <c r="E118" s="67"/>
      <c r="F118" s="67"/>
      <c r="G118" s="67"/>
      <c r="H118" s="60">
        <v>130000</v>
      </c>
      <c r="I118" s="60">
        <v>130000</v>
      </c>
      <c r="J118" s="60">
        <v>125000</v>
      </c>
      <c r="K118" s="60">
        <v>120000</v>
      </c>
      <c r="L118" s="60">
        <v>120000</v>
      </c>
      <c r="M118" s="60">
        <v>120000</v>
      </c>
      <c r="N118" s="60">
        <v>120000</v>
      </c>
      <c r="O118" s="60">
        <v>120000</v>
      </c>
      <c r="P118" s="60">
        <v>118000</v>
      </c>
      <c r="Q118" s="60">
        <v>115000</v>
      </c>
      <c r="R118" s="60">
        <v>112000</v>
      </c>
      <c r="S118" s="187">
        <v>109000</v>
      </c>
      <c r="T118" s="60">
        <v>103000</v>
      </c>
      <c r="U118" s="60">
        <v>95000</v>
      </c>
      <c r="V118" s="60"/>
      <c r="W118" s="188"/>
    </row>
    <row r="119" spans="1:23" s="13" customFormat="1" ht="15" customHeight="1">
      <c r="A119" s="495"/>
      <c r="B119" s="231"/>
      <c r="C119" s="163" t="s">
        <v>28</v>
      </c>
      <c r="D119" s="56"/>
      <c r="E119" s="57">
        <f aca="true" t="shared" si="46" ref="E119:T119">IF(D118="","",E118/D118-1)</f>
      </c>
      <c r="F119" s="57">
        <f t="shared" si="46"/>
      </c>
      <c r="G119" s="57">
        <f t="shared" si="46"/>
      </c>
      <c r="H119" s="57">
        <f t="shared" si="46"/>
      </c>
      <c r="I119" s="57">
        <f t="shared" si="46"/>
        <v>0</v>
      </c>
      <c r="J119" s="57">
        <f t="shared" si="46"/>
        <v>-0.038461538461538436</v>
      </c>
      <c r="K119" s="57">
        <f t="shared" si="46"/>
        <v>-0.040000000000000036</v>
      </c>
      <c r="L119" s="57">
        <f t="shared" si="46"/>
        <v>0</v>
      </c>
      <c r="M119" s="57">
        <f t="shared" si="46"/>
        <v>0</v>
      </c>
      <c r="N119" s="57">
        <f t="shared" si="46"/>
        <v>0</v>
      </c>
      <c r="O119" s="57">
        <f t="shared" si="46"/>
        <v>0</v>
      </c>
      <c r="P119" s="57">
        <f t="shared" si="46"/>
        <v>-0.01666666666666672</v>
      </c>
      <c r="Q119" s="57">
        <f t="shared" si="46"/>
        <v>-0.025423728813559365</v>
      </c>
      <c r="R119" s="57">
        <f t="shared" si="46"/>
        <v>-0.02608695652173909</v>
      </c>
      <c r="S119" s="175">
        <f t="shared" si="46"/>
        <v>-0.0267857142857143</v>
      </c>
      <c r="T119" s="175">
        <f t="shared" si="46"/>
        <v>-0.05504587155963303</v>
      </c>
      <c r="U119" s="57">
        <f>IF(T118="","",U118/T118-1)</f>
        <v>-0.07766990291262132</v>
      </c>
      <c r="V119" s="57"/>
      <c r="W119" s="58"/>
    </row>
    <row r="120" spans="1:23" s="13" customFormat="1" ht="15" customHeight="1">
      <c r="A120" s="494" t="s">
        <v>1061</v>
      </c>
      <c r="B120" s="65" t="s">
        <v>986</v>
      </c>
      <c r="C120" s="164" t="s">
        <v>350</v>
      </c>
      <c r="D120" s="35"/>
      <c r="E120" s="35"/>
      <c r="F120" s="35"/>
      <c r="G120" s="35"/>
      <c r="H120" s="37">
        <v>110000</v>
      </c>
      <c r="I120" s="37">
        <v>110000</v>
      </c>
      <c r="J120" s="37">
        <v>110000</v>
      </c>
      <c r="K120" s="37">
        <v>110000</v>
      </c>
      <c r="L120" s="37">
        <v>110000</v>
      </c>
      <c r="M120" s="37">
        <v>110000</v>
      </c>
      <c r="N120" s="37">
        <v>110000</v>
      </c>
      <c r="O120" s="37">
        <v>110000</v>
      </c>
      <c r="P120" s="37">
        <v>106000</v>
      </c>
      <c r="Q120" s="37">
        <v>101000</v>
      </c>
      <c r="R120" s="37">
        <v>97000</v>
      </c>
      <c r="S120" s="172">
        <v>93000</v>
      </c>
      <c r="T120" s="37">
        <v>89000</v>
      </c>
      <c r="U120" s="37">
        <v>81500</v>
      </c>
      <c r="V120" s="37"/>
      <c r="W120" s="42"/>
    </row>
    <row r="121" spans="1:23" s="13" customFormat="1" ht="15" customHeight="1">
      <c r="A121" s="495"/>
      <c r="B121" s="292"/>
      <c r="C121" s="167" t="s">
        <v>28</v>
      </c>
      <c r="D121" s="63"/>
      <c r="E121" s="64">
        <f aca="true" t="shared" si="47" ref="E121:T121">IF(D120="","",E120/D120-1)</f>
      </c>
      <c r="F121" s="64">
        <f t="shared" si="47"/>
      </c>
      <c r="G121" s="64">
        <f t="shared" si="47"/>
      </c>
      <c r="H121" s="64">
        <f t="shared" si="47"/>
      </c>
      <c r="I121" s="64">
        <f t="shared" si="47"/>
        <v>0</v>
      </c>
      <c r="J121" s="64">
        <f t="shared" si="47"/>
        <v>0</v>
      </c>
      <c r="K121" s="64">
        <f t="shared" si="47"/>
        <v>0</v>
      </c>
      <c r="L121" s="64">
        <f t="shared" si="47"/>
        <v>0</v>
      </c>
      <c r="M121" s="64">
        <f t="shared" si="47"/>
        <v>0</v>
      </c>
      <c r="N121" s="64">
        <f t="shared" si="47"/>
        <v>0</v>
      </c>
      <c r="O121" s="64">
        <f t="shared" si="47"/>
        <v>0</v>
      </c>
      <c r="P121" s="64">
        <f t="shared" si="47"/>
        <v>-0.036363636363636376</v>
      </c>
      <c r="Q121" s="64">
        <f t="shared" si="47"/>
        <v>-0.047169811320754707</v>
      </c>
      <c r="R121" s="64">
        <f t="shared" si="47"/>
        <v>-0.03960396039603964</v>
      </c>
      <c r="S121" s="205">
        <f t="shared" si="47"/>
        <v>-0.04123711340206182</v>
      </c>
      <c r="T121" s="205">
        <f t="shared" si="47"/>
        <v>-0.043010752688172005</v>
      </c>
      <c r="U121" s="64">
        <f>IF(T120="","",U120/T120-1)</f>
        <v>-0.0842696629213483</v>
      </c>
      <c r="V121" s="64"/>
      <c r="W121" s="152"/>
    </row>
    <row r="122" spans="1:23" s="13" customFormat="1" ht="15" customHeight="1">
      <c r="A122" s="494" t="s">
        <v>1062</v>
      </c>
      <c r="B122" s="59" t="s">
        <v>546</v>
      </c>
      <c r="C122" s="162" t="s">
        <v>350</v>
      </c>
      <c r="D122" s="67"/>
      <c r="E122" s="67"/>
      <c r="F122" s="67"/>
      <c r="G122" s="67"/>
      <c r="H122" s="67">
        <v>52000</v>
      </c>
      <c r="I122" s="67">
        <v>52000</v>
      </c>
      <c r="J122" s="60">
        <v>51000</v>
      </c>
      <c r="K122" s="60">
        <v>51000</v>
      </c>
      <c r="L122" s="60">
        <v>51000</v>
      </c>
      <c r="M122" s="60">
        <v>50700</v>
      </c>
      <c r="N122" s="60">
        <v>50300</v>
      </c>
      <c r="O122" s="60">
        <v>49500</v>
      </c>
      <c r="P122" s="60">
        <v>48600</v>
      </c>
      <c r="Q122" s="60">
        <v>47700</v>
      </c>
      <c r="R122" s="60">
        <v>46700</v>
      </c>
      <c r="S122" s="187">
        <v>45800</v>
      </c>
      <c r="T122" s="60">
        <v>44600</v>
      </c>
      <c r="U122" s="60">
        <v>42900</v>
      </c>
      <c r="V122" s="60"/>
      <c r="W122" s="188"/>
    </row>
    <row r="123" spans="1:23" s="13" customFormat="1" ht="15" customHeight="1">
      <c r="A123" s="495"/>
      <c r="B123" s="326"/>
      <c r="C123" s="163" t="s">
        <v>28</v>
      </c>
      <c r="D123" s="56"/>
      <c r="E123" s="57">
        <f aca="true" t="shared" si="48" ref="E123:T123">IF(D122="","",E122/D122-1)</f>
      </c>
      <c r="F123" s="57">
        <f t="shared" si="48"/>
      </c>
      <c r="G123" s="57">
        <f t="shared" si="48"/>
      </c>
      <c r="H123" s="57">
        <f t="shared" si="48"/>
      </c>
      <c r="I123" s="57">
        <f t="shared" si="48"/>
        <v>0</v>
      </c>
      <c r="J123" s="57">
        <f t="shared" si="48"/>
        <v>-0.019230769230769273</v>
      </c>
      <c r="K123" s="57">
        <f t="shared" si="48"/>
        <v>0</v>
      </c>
      <c r="L123" s="57">
        <f t="shared" si="48"/>
        <v>0</v>
      </c>
      <c r="M123" s="57">
        <f t="shared" si="48"/>
        <v>-0.00588235294117645</v>
      </c>
      <c r="N123" s="57">
        <f t="shared" si="48"/>
        <v>-0.007889546351084853</v>
      </c>
      <c r="O123" s="57">
        <f t="shared" si="48"/>
        <v>-0.015904572564612307</v>
      </c>
      <c r="P123" s="57">
        <f t="shared" si="48"/>
        <v>-0.018181818181818188</v>
      </c>
      <c r="Q123" s="57">
        <f t="shared" si="48"/>
        <v>-0.01851851851851849</v>
      </c>
      <c r="R123" s="57">
        <f t="shared" si="48"/>
        <v>-0.02096436058700213</v>
      </c>
      <c r="S123" s="175">
        <f t="shared" si="48"/>
        <v>-0.01927194860813708</v>
      </c>
      <c r="T123" s="175">
        <f t="shared" si="48"/>
        <v>-0.026200873362445365</v>
      </c>
      <c r="U123" s="57">
        <f>IF(T122="","",U122/T122-1)</f>
        <v>-0.03811659192825112</v>
      </c>
      <c r="V123" s="57"/>
      <c r="W123" s="58"/>
    </row>
    <row r="124" spans="1:23" s="13" customFormat="1" ht="15" customHeight="1">
      <c r="A124" s="494" t="s">
        <v>1058</v>
      </c>
      <c r="B124" s="65" t="s">
        <v>547</v>
      </c>
      <c r="C124" s="167" t="s">
        <v>350</v>
      </c>
      <c r="D124" s="35"/>
      <c r="E124" s="35"/>
      <c r="F124" s="35"/>
      <c r="G124" s="35"/>
      <c r="H124" s="35">
        <v>56000</v>
      </c>
      <c r="I124" s="35">
        <v>56000</v>
      </c>
      <c r="J124" s="37">
        <v>55000</v>
      </c>
      <c r="K124" s="37">
        <v>55000</v>
      </c>
      <c r="L124" s="37">
        <v>55000</v>
      </c>
      <c r="M124" s="37">
        <v>54500</v>
      </c>
      <c r="N124" s="37">
        <v>54000</v>
      </c>
      <c r="O124" s="37">
        <v>53500</v>
      </c>
      <c r="P124" s="37">
        <v>52800</v>
      </c>
      <c r="Q124" s="37">
        <v>52000</v>
      </c>
      <c r="R124" s="37">
        <v>50700</v>
      </c>
      <c r="S124" s="172">
        <v>49200</v>
      </c>
      <c r="T124" s="37">
        <v>47500</v>
      </c>
      <c r="U124" s="37">
        <v>45500</v>
      </c>
      <c r="V124" s="37"/>
      <c r="W124" s="42"/>
    </row>
    <row r="125" spans="1:23" s="13" customFormat="1" ht="15" customHeight="1">
      <c r="A125" s="495"/>
      <c r="B125" s="287"/>
      <c r="C125" s="167" t="s">
        <v>28</v>
      </c>
      <c r="D125" s="63"/>
      <c r="E125" s="64">
        <f aca="true" t="shared" si="49" ref="E125:T125">IF(D124="","",E124/D124-1)</f>
      </c>
      <c r="F125" s="64">
        <f t="shared" si="49"/>
      </c>
      <c r="G125" s="64">
        <f t="shared" si="49"/>
      </c>
      <c r="H125" s="64">
        <f t="shared" si="49"/>
      </c>
      <c r="I125" s="64">
        <f t="shared" si="49"/>
        <v>0</v>
      </c>
      <c r="J125" s="64">
        <f t="shared" si="49"/>
        <v>-0.017857142857142905</v>
      </c>
      <c r="K125" s="64">
        <f t="shared" si="49"/>
        <v>0</v>
      </c>
      <c r="L125" s="64">
        <f t="shared" si="49"/>
        <v>0</v>
      </c>
      <c r="M125" s="64">
        <f t="shared" si="49"/>
        <v>-0.009090909090909038</v>
      </c>
      <c r="N125" s="64">
        <f t="shared" si="49"/>
        <v>-0.00917431192660545</v>
      </c>
      <c r="O125" s="64">
        <f t="shared" si="49"/>
        <v>-0.0092592592592593</v>
      </c>
      <c r="P125" s="64">
        <f t="shared" si="49"/>
        <v>-0.013084112149532756</v>
      </c>
      <c r="Q125" s="64">
        <f t="shared" si="49"/>
        <v>-0.015151515151515138</v>
      </c>
      <c r="R125" s="64">
        <f t="shared" si="49"/>
        <v>-0.025000000000000022</v>
      </c>
      <c r="S125" s="205">
        <f t="shared" si="49"/>
        <v>-0.029585798816568087</v>
      </c>
      <c r="T125" s="205">
        <f t="shared" si="49"/>
        <v>-0.03455284552845528</v>
      </c>
      <c r="U125" s="64">
        <f>IF(T124="","",U124/T124-1)</f>
        <v>-0.04210526315789476</v>
      </c>
      <c r="V125" s="64"/>
      <c r="W125" s="152"/>
    </row>
    <row r="126" spans="1:23" s="13" customFormat="1" ht="15" customHeight="1">
      <c r="A126" s="503" t="s">
        <v>131</v>
      </c>
      <c r="B126" s="59" t="s">
        <v>147</v>
      </c>
      <c r="C126" s="162" t="s">
        <v>350</v>
      </c>
      <c r="D126" s="67">
        <v>183000</v>
      </c>
      <c r="E126" s="67">
        <v>199000</v>
      </c>
      <c r="F126" s="67">
        <v>209000</v>
      </c>
      <c r="G126" s="67">
        <v>211000</v>
      </c>
      <c r="H126" s="67">
        <v>205000</v>
      </c>
      <c r="I126" s="67">
        <v>205000</v>
      </c>
      <c r="J126" s="60">
        <v>202000</v>
      </c>
      <c r="K126" s="60">
        <v>190000</v>
      </c>
      <c r="L126" s="60">
        <v>182000</v>
      </c>
      <c r="M126" s="60">
        <v>173000</v>
      </c>
      <c r="N126" s="60">
        <v>166000</v>
      </c>
      <c r="O126" s="60">
        <v>159000</v>
      </c>
      <c r="P126" s="60">
        <v>151000</v>
      </c>
      <c r="Q126" s="60">
        <v>143000</v>
      </c>
      <c r="R126" s="60">
        <v>136000</v>
      </c>
      <c r="S126" s="187">
        <v>130000</v>
      </c>
      <c r="T126" s="60">
        <v>123000</v>
      </c>
      <c r="U126" s="60">
        <v>117000</v>
      </c>
      <c r="V126" s="60"/>
      <c r="W126" s="188"/>
    </row>
    <row r="127" spans="1:23" s="13" customFormat="1" ht="15" customHeight="1">
      <c r="A127" s="340"/>
      <c r="B127" s="55" t="s">
        <v>681</v>
      </c>
      <c r="C127" s="163" t="s">
        <v>28</v>
      </c>
      <c r="D127" s="56"/>
      <c r="E127" s="57">
        <f aca="true" t="shared" si="50" ref="E127:T127">IF(D126="","",E126/D126-1)</f>
        <v>0.08743169398907114</v>
      </c>
      <c r="F127" s="57">
        <f t="shared" si="50"/>
        <v>0.05025125628140703</v>
      </c>
      <c r="G127" s="57">
        <f t="shared" si="50"/>
        <v>0.009569377990430672</v>
      </c>
      <c r="H127" s="57">
        <f t="shared" si="50"/>
        <v>-0.028436018957345932</v>
      </c>
      <c r="I127" s="57">
        <f t="shared" si="50"/>
        <v>0</v>
      </c>
      <c r="J127" s="57">
        <f t="shared" si="50"/>
        <v>-0.014634146341463428</v>
      </c>
      <c r="K127" s="57">
        <f t="shared" si="50"/>
        <v>-0.05940594059405946</v>
      </c>
      <c r="L127" s="57">
        <f t="shared" si="50"/>
        <v>-0.04210526315789476</v>
      </c>
      <c r="M127" s="57">
        <f t="shared" si="50"/>
        <v>-0.0494505494505495</v>
      </c>
      <c r="N127" s="57">
        <f t="shared" si="50"/>
        <v>-0.040462427745664775</v>
      </c>
      <c r="O127" s="57">
        <f t="shared" si="50"/>
        <v>-0.04216867469879515</v>
      </c>
      <c r="P127" s="57">
        <f t="shared" si="50"/>
        <v>-0.05031446540880502</v>
      </c>
      <c r="Q127" s="57">
        <f t="shared" si="50"/>
        <v>-0.052980132450331174</v>
      </c>
      <c r="R127" s="57">
        <f t="shared" si="50"/>
        <v>-0.04895104895104896</v>
      </c>
      <c r="S127" s="175">
        <f t="shared" si="50"/>
        <v>-0.044117647058823484</v>
      </c>
      <c r="T127" s="175">
        <f t="shared" si="50"/>
        <v>-0.05384615384615388</v>
      </c>
      <c r="U127" s="57">
        <f>IF(T126="","",U126/T126-1)</f>
        <v>-0.04878048780487809</v>
      </c>
      <c r="V127" s="57"/>
      <c r="W127" s="58"/>
    </row>
    <row r="128" spans="1:23" s="13" customFormat="1" ht="15" customHeight="1">
      <c r="A128" s="504" t="s">
        <v>132</v>
      </c>
      <c r="B128" s="65" t="s">
        <v>148</v>
      </c>
      <c r="C128" s="151" t="s">
        <v>350</v>
      </c>
      <c r="D128" s="35">
        <v>42500</v>
      </c>
      <c r="E128" s="35">
        <v>45900</v>
      </c>
      <c r="F128" s="35">
        <v>48000</v>
      </c>
      <c r="G128" s="35">
        <v>49000</v>
      </c>
      <c r="H128" s="35">
        <v>49000</v>
      </c>
      <c r="I128" s="35">
        <v>49000</v>
      </c>
      <c r="J128" s="37">
        <v>48500</v>
      </c>
      <c r="K128" s="37">
        <v>48000</v>
      </c>
      <c r="L128" s="37">
        <v>47500</v>
      </c>
      <c r="M128" s="37">
        <v>47000</v>
      </c>
      <c r="N128" s="37">
        <v>46600</v>
      </c>
      <c r="O128" s="37">
        <v>46100</v>
      </c>
      <c r="P128" s="37">
        <v>45600</v>
      </c>
      <c r="Q128" s="37">
        <v>44300</v>
      </c>
      <c r="R128" s="37">
        <v>42700</v>
      </c>
      <c r="S128" s="172">
        <v>41000</v>
      </c>
      <c r="T128" s="37">
        <v>39300</v>
      </c>
      <c r="U128" s="37">
        <v>37700</v>
      </c>
      <c r="V128" s="37"/>
      <c r="W128" s="42"/>
    </row>
    <row r="129" spans="1:23" s="13" customFormat="1" ht="15" customHeight="1">
      <c r="A129" s="505"/>
      <c r="B129" s="44" t="s">
        <v>680</v>
      </c>
      <c r="C129" s="151" t="s">
        <v>28</v>
      </c>
      <c r="D129" s="39"/>
      <c r="E129" s="40">
        <f aca="true" t="shared" si="51" ref="E129:T129">IF(D128="","",E128/D128-1)</f>
        <v>0.08000000000000007</v>
      </c>
      <c r="F129" s="40">
        <f t="shared" si="51"/>
        <v>0.045751633986928164</v>
      </c>
      <c r="G129" s="40">
        <f t="shared" si="51"/>
        <v>0.02083333333333326</v>
      </c>
      <c r="H129" s="40">
        <f t="shared" si="51"/>
        <v>0</v>
      </c>
      <c r="I129" s="40">
        <f t="shared" si="51"/>
        <v>0</v>
      </c>
      <c r="J129" s="40">
        <f t="shared" si="51"/>
        <v>-0.010204081632653073</v>
      </c>
      <c r="K129" s="40">
        <f t="shared" si="51"/>
        <v>-0.010309278350515427</v>
      </c>
      <c r="L129" s="40">
        <f t="shared" si="51"/>
        <v>-0.01041666666666663</v>
      </c>
      <c r="M129" s="40">
        <f t="shared" si="51"/>
        <v>-0.010526315789473717</v>
      </c>
      <c r="N129" s="40">
        <f t="shared" si="51"/>
        <v>-0.008510638297872353</v>
      </c>
      <c r="O129" s="40">
        <f t="shared" si="51"/>
        <v>-0.010729613733905574</v>
      </c>
      <c r="P129" s="40">
        <f t="shared" si="51"/>
        <v>-0.010845986984815648</v>
      </c>
      <c r="Q129" s="40">
        <f t="shared" si="51"/>
        <v>-0.028508771929824595</v>
      </c>
      <c r="R129" s="40">
        <f t="shared" si="51"/>
        <v>-0.036117381489842004</v>
      </c>
      <c r="S129" s="177">
        <f t="shared" si="51"/>
        <v>-0.03981264637002346</v>
      </c>
      <c r="T129" s="177">
        <f t="shared" si="51"/>
        <v>-0.04146341463414638</v>
      </c>
      <c r="U129" s="40">
        <f>IF(T128="","",U128/T128-1)</f>
        <v>-0.040712468193384255</v>
      </c>
      <c r="V129" s="40"/>
      <c r="W129" s="41"/>
    </row>
    <row r="130" spans="1:23" s="13" customFormat="1" ht="15" customHeight="1">
      <c r="A130" s="506" t="s">
        <v>1057</v>
      </c>
      <c r="B130" s="59" t="s">
        <v>529</v>
      </c>
      <c r="C130" s="126" t="s">
        <v>350</v>
      </c>
      <c r="D130" s="67"/>
      <c r="E130" s="67"/>
      <c r="F130" s="67"/>
      <c r="G130" s="67"/>
      <c r="H130" s="67"/>
      <c r="I130" s="67"/>
      <c r="J130" s="60"/>
      <c r="K130" s="60"/>
      <c r="L130" s="60">
        <v>51200</v>
      </c>
      <c r="M130" s="60">
        <v>51200</v>
      </c>
      <c r="N130" s="60">
        <v>51200</v>
      </c>
      <c r="O130" s="60">
        <v>51000</v>
      </c>
      <c r="P130" s="60">
        <v>50500</v>
      </c>
      <c r="Q130" s="60">
        <v>49900</v>
      </c>
      <c r="R130" s="60">
        <v>47400</v>
      </c>
      <c r="S130" s="187">
        <v>44500</v>
      </c>
      <c r="T130" s="60">
        <v>41900</v>
      </c>
      <c r="U130" s="60">
        <v>39500</v>
      </c>
      <c r="V130" s="60"/>
      <c r="W130" s="234"/>
    </row>
    <row r="131" spans="1:23" s="13" customFormat="1" ht="15" customHeight="1">
      <c r="A131" s="505"/>
      <c r="B131" s="55" t="s">
        <v>530</v>
      </c>
      <c r="C131" s="123" t="s">
        <v>28</v>
      </c>
      <c r="D131" s="56"/>
      <c r="E131" s="57">
        <f aca="true" t="shared" si="52" ref="E131:T131">IF(D130="","",E130/D130-1)</f>
      </c>
      <c r="F131" s="57">
        <f t="shared" si="52"/>
      </c>
      <c r="G131" s="57">
        <f t="shared" si="52"/>
      </c>
      <c r="H131" s="57">
        <f t="shared" si="52"/>
      </c>
      <c r="I131" s="57">
        <f t="shared" si="52"/>
      </c>
      <c r="J131" s="57">
        <f t="shared" si="52"/>
      </c>
      <c r="K131" s="57">
        <f t="shared" si="52"/>
      </c>
      <c r="L131" s="57">
        <f t="shared" si="52"/>
      </c>
      <c r="M131" s="57">
        <f t="shared" si="52"/>
        <v>0</v>
      </c>
      <c r="N131" s="57">
        <f t="shared" si="52"/>
        <v>0</v>
      </c>
      <c r="O131" s="57">
        <f t="shared" si="52"/>
        <v>-0.00390625</v>
      </c>
      <c r="P131" s="57">
        <f t="shared" si="52"/>
        <v>-0.009803921568627416</v>
      </c>
      <c r="Q131" s="57">
        <f t="shared" si="52"/>
        <v>-0.011881188118811892</v>
      </c>
      <c r="R131" s="57">
        <f t="shared" si="52"/>
        <v>-0.05010020040080165</v>
      </c>
      <c r="S131" s="175">
        <f t="shared" si="52"/>
        <v>-0.06118143459915615</v>
      </c>
      <c r="T131" s="175">
        <f t="shared" si="52"/>
        <v>-0.05842696629213484</v>
      </c>
      <c r="U131" s="57">
        <f>IF(T130="","",U130/T130-1)</f>
        <v>-0.05727923627684961</v>
      </c>
      <c r="V131" s="57"/>
      <c r="W131" s="232"/>
    </row>
    <row r="132" spans="1:23" s="13" customFormat="1" ht="15" customHeight="1">
      <c r="A132" s="501" t="s">
        <v>133</v>
      </c>
      <c r="B132" s="65" t="s">
        <v>149</v>
      </c>
      <c r="C132" s="150" t="s">
        <v>350</v>
      </c>
      <c r="D132" s="35"/>
      <c r="E132" s="35"/>
      <c r="F132" s="35"/>
      <c r="G132" s="35"/>
      <c r="H132" s="35">
        <v>33500</v>
      </c>
      <c r="I132" s="35">
        <v>33600</v>
      </c>
      <c r="J132" s="37">
        <v>33600</v>
      </c>
      <c r="K132" s="37">
        <v>33600</v>
      </c>
      <c r="L132" s="37">
        <v>33900</v>
      </c>
      <c r="M132" s="37">
        <v>33900</v>
      </c>
      <c r="N132" s="37">
        <v>34000</v>
      </c>
      <c r="O132" s="37">
        <v>33700</v>
      </c>
      <c r="P132" s="37">
        <v>33700</v>
      </c>
      <c r="Q132" s="37">
        <v>33300</v>
      </c>
      <c r="R132" s="37">
        <v>32900</v>
      </c>
      <c r="S132" s="172">
        <v>32500</v>
      </c>
      <c r="T132" s="37">
        <v>31500</v>
      </c>
      <c r="U132" s="37">
        <v>30500</v>
      </c>
      <c r="V132" s="37"/>
      <c r="W132" s="42"/>
    </row>
    <row r="133" spans="1:23" s="13" customFormat="1" ht="15" customHeight="1">
      <c r="A133" s="366"/>
      <c r="B133" s="66"/>
      <c r="C133" s="151" t="s">
        <v>28</v>
      </c>
      <c r="D133" s="39"/>
      <c r="E133" s="40">
        <f aca="true" t="shared" si="53" ref="E133:T133">IF(D132="","",E132/D132-1)</f>
      </c>
      <c r="F133" s="40">
        <f t="shared" si="53"/>
      </c>
      <c r="G133" s="40">
        <f t="shared" si="53"/>
      </c>
      <c r="H133" s="40">
        <f t="shared" si="53"/>
      </c>
      <c r="I133" s="40">
        <f t="shared" si="53"/>
        <v>0.0029850746268655914</v>
      </c>
      <c r="J133" s="40">
        <f t="shared" si="53"/>
        <v>0</v>
      </c>
      <c r="K133" s="40">
        <f t="shared" si="53"/>
        <v>0</v>
      </c>
      <c r="L133" s="40">
        <f t="shared" si="53"/>
        <v>0.008928571428571397</v>
      </c>
      <c r="M133" s="40">
        <f t="shared" si="53"/>
        <v>0</v>
      </c>
      <c r="N133" s="40">
        <f t="shared" si="53"/>
        <v>0.002949852507374562</v>
      </c>
      <c r="O133" s="40">
        <f t="shared" si="53"/>
        <v>-0.008823529411764675</v>
      </c>
      <c r="P133" s="40">
        <f t="shared" si="53"/>
        <v>0</v>
      </c>
      <c r="Q133" s="40">
        <f t="shared" si="53"/>
        <v>-0.011869436201780381</v>
      </c>
      <c r="R133" s="40">
        <f t="shared" si="53"/>
        <v>-0.012012012012011963</v>
      </c>
      <c r="S133" s="177">
        <f t="shared" si="53"/>
        <v>-0.012158054711246202</v>
      </c>
      <c r="T133" s="177">
        <f t="shared" si="53"/>
        <v>-0.03076923076923077</v>
      </c>
      <c r="U133" s="40">
        <f>IF(T132="","",U132/T132-1)</f>
        <v>-0.031746031746031744</v>
      </c>
      <c r="V133" s="40"/>
      <c r="W133" s="41"/>
    </row>
    <row r="134" spans="1:23" s="13" customFormat="1" ht="15" customHeight="1">
      <c r="A134" s="501" t="s">
        <v>134</v>
      </c>
      <c r="B134" s="59" t="s">
        <v>899</v>
      </c>
      <c r="C134" s="126" t="s">
        <v>350</v>
      </c>
      <c r="D134" s="67"/>
      <c r="E134" s="67"/>
      <c r="F134" s="67"/>
      <c r="G134" s="67"/>
      <c r="H134" s="67"/>
      <c r="I134" s="67"/>
      <c r="J134" s="60"/>
      <c r="K134" s="60"/>
      <c r="L134" s="60"/>
      <c r="M134" s="60"/>
      <c r="N134" s="60"/>
      <c r="O134" s="60"/>
      <c r="P134" s="60"/>
      <c r="Q134" s="60"/>
      <c r="R134" s="60"/>
      <c r="S134" s="187">
        <v>31000</v>
      </c>
      <c r="T134" s="60">
        <v>30000</v>
      </c>
      <c r="U134" s="60">
        <v>28700</v>
      </c>
      <c r="V134" s="60"/>
      <c r="W134" s="188"/>
    </row>
    <row r="135" spans="1:23" s="13" customFormat="1" ht="15" customHeight="1">
      <c r="A135" s="502"/>
      <c r="B135" s="189" t="s">
        <v>900</v>
      </c>
      <c r="C135" s="301" t="s">
        <v>28</v>
      </c>
      <c r="D135" s="68"/>
      <c r="E135" s="69"/>
      <c r="F135" s="69"/>
      <c r="G135" s="69"/>
      <c r="H135" s="69"/>
      <c r="I135" s="69"/>
      <c r="J135" s="69"/>
      <c r="K135" s="69"/>
      <c r="L135" s="69"/>
      <c r="M135" s="69"/>
      <c r="N135" s="69"/>
      <c r="O135" s="69"/>
      <c r="P135" s="69"/>
      <c r="Q135" s="69"/>
      <c r="R135" s="69"/>
      <c r="S135" s="191">
        <f>IF(R134="","",S134/R134-1)</f>
      </c>
      <c r="T135" s="69">
        <f>IF(S134="","",T134/S134-1)</f>
        <v>-0.032258064516129004</v>
      </c>
      <c r="U135" s="69">
        <f>IF(T134="","",U134/T134-1)</f>
        <v>-0.043333333333333335</v>
      </c>
      <c r="V135" s="69"/>
      <c r="W135" s="70"/>
    </row>
    <row r="136" spans="1:20" s="13" customFormat="1" ht="15" customHeight="1">
      <c r="A136" s="3"/>
      <c r="B136" s="4"/>
      <c r="C136" s="4"/>
      <c r="D136" s="5"/>
      <c r="E136" s="5"/>
      <c r="F136" s="5"/>
      <c r="G136" s="5"/>
      <c r="H136" s="5"/>
      <c r="I136" s="5"/>
      <c r="J136" s="5"/>
      <c r="K136" s="5"/>
      <c r="L136" s="5"/>
      <c r="M136" s="5"/>
      <c r="N136" s="5"/>
      <c r="O136" s="5"/>
      <c r="P136" s="5"/>
      <c r="Q136" s="5"/>
      <c r="R136" s="5"/>
      <c r="S136" s="5"/>
      <c r="T136" s="5"/>
    </row>
    <row r="137" spans="1:20" s="13" customFormat="1" ht="15" customHeight="1">
      <c r="A137" s="3"/>
      <c r="B137" s="4"/>
      <c r="C137" s="4"/>
      <c r="D137" s="5"/>
      <c r="E137" s="5"/>
      <c r="F137" s="5"/>
      <c r="G137" s="5"/>
      <c r="H137" s="5"/>
      <c r="I137" s="5"/>
      <c r="J137" s="5"/>
      <c r="K137" s="5"/>
      <c r="L137" s="5"/>
      <c r="M137" s="5"/>
      <c r="N137" s="5"/>
      <c r="O137" s="5"/>
      <c r="P137" s="5"/>
      <c r="Q137" s="5"/>
      <c r="R137" s="5"/>
      <c r="S137" s="5"/>
      <c r="T137" s="5"/>
    </row>
    <row r="138" spans="1:20" s="13" customFormat="1" ht="15" customHeight="1">
      <c r="A138" s="3"/>
      <c r="B138" s="4"/>
      <c r="C138" s="4"/>
      <c r="D138" s="5"/>
      <c r="E138" s="5"/>
      <c r="F138" s="5"/>
      <c r="G138" s="5"/>
      <c r="H138" s="5"/>
      <c r="I138" s="5"/>
      <c r="J138" s="5"/>
      <c r="K138" s="5"/>
      <c r="L138" s="5"/>
      <c r="M138" s="5"/>
      <c r="N138" s="5"/>
      <c r="O138" s="5"/>
      <c r="P138" s="5"/>
      <c r="Q138" s="5"/>
      <c r="R138" s="5"/>
      <c r="S138" s="5"/>
      <c r="T138" s="5"/>
    </row>
    <row r="139" spans="1:20" s="13" customFormat="1" ht="15" customHeight="1">
      <c r="A139" s="3"/>
      <c r="B139" s="4"/>
      <c r="C139" s="4"/>
      <c r="D139" s="5"/>
      <c r="E139" s="5"/>
      <c r="F139" s="5"/>
      <c r="G139" s="5"/>
      <c r="H139" s="5"/>
      <c r="I139" s="5"/>
      <c r="J139" s="5"/>
      <c r="K139" s="5"/>
      <c r="L139" s="5"/>
      <c r="M139" s="5"/>
      <c r="N139" s="5"/>
      <c r="O139" s="5"/>
      <c r="P139" s="5"/>
      <c r="Q139" s="5"/>
      <c r="R139" s="5"/>
      <c r="S139" s="5"/>
      <c r="T139" s="5"/>
    </row>
    <row r="140" spans="21:23" ht="19.5" customHeight="1">
      <c r="U140" s="4"/>
      <c r="V140" s="4"/>
      <c r="W140" s="4"/>
    </row>
  </sheetData>
  <mergeCells count="68">
    <mergeCell ref="A96:A97"/>
    <mergeCell ref="A98:A99"/>
    <mergeCell ref="A88:A89"/>
    <mergeCell ref="A90:A91"/>
    <mergeCell ref="A92:A93"/>
    <mergeCell ref="A94:A95"/>
    <mergeCell ref="A80:A81"/>
    <mergeCell ref="A82:A83"/>
    <mergeCell ref="A84:A85"/>
    <mergeCell ref="A86:A87"/>
    <mergeCell ref="A64:A65"/>
    <mergeCell ref="A66:A67"/>
    <mergeCell ref="A68:A69"/>
    <mergeCell ref="A70:A71"/>
    <mergeCell ref="A72:A73"/>
    <mergeCell ref="A74:A75"/>
    <mergeCell ref="A76:A77"/>
    <mergeCell ref="A78:A79"/>
    <mergeCell ref="N3:O3"/>
    <mergeCell ref="N4:O4"/>
    <mergeCell ref="A46:A47"/>
    <mergeCell ref="A124:A125"/>
    <mergeCell ref="A10:A11"/>
    <mergeCell ref="A8:A9"/>
    <mergeCell ref="B8:B9"/>
    <mergeCell ref="A12:A13"/>
    <mergeCell ref="A14:A15"/>
    <mergeCell ref="A32:A33"/>
    <mergeCell ref="A126:A127"/>
    <mergeCell ref="A128:A129"/>
    <mergeCell ref="A130:A131"/>
    <mergeCell ref="A132:A133"/>
    <mergeCell ref="A134:A135"/>
    <mergeCell ref="A16:A17"/>
    <mergeCell ref="A18:A19"/>
    <mergeCell ref="A20:A21"/>
    <mergeCell ref="A22:A23"/>
    <mergeCell ref="A24:A25"/>
    <mergeCell ref="A26:A27"/>
    <mergeCell ref="A28:A29"/>
    <mergeCell ref="A30:A31"/>
    <mergeCell ref="A52:A53"/>
    <mergeCell ref="A34:A35"/>
    <mergeCell ref="A36:A37"/>
    <mergeCell ref="A38:A39"/>
    <mergeCell ref="A40:A41"/>
    <mergeCell ref="A42:A43"/>
    <mergeCell ref="A44:A45"/>
    <mergeCell ref="A48:A49"/>
    <mergeCell ref="A50:A51"/>
    <mergeCell ref="C8:C9"/>
    <mergeCell ref="A122:A123"/>
    <mergeCell ref="A62:A63"/>
    <mergeCell ref="A116:A117"/>
    <mergeCell ref="A118:A119"/>
    <mergeCell ref="A120:A121"/>
    <mergeCell ref="A54:A55"/>
    <mergeCell ref="A56:A57"/>
    <mergeCell ref="A58:A59"/>
    <mergeCell ref="A60:A61"/>
    <mergeCell ref="A100:A101"/>
    <mergeCell ref="A102:A103"/>
    <mergeCell ref="A104:A105"/>
    <mergeCell ref="A106:A107"/>
    <mergeCell ref="A108:A109"/>
    <mergeCell ref="A110:A111"/>
    <mergeCell ref="A112:A113"/>
    <mergeCell ref="A114:A115"/>
  </mergeCells>
  <hyperlinks>
    <hyperlink ref="C134:C135" location="Graph2!A374:A407" display="グラフ"/>
    <hyperlink ref="C135" location="'地価調査 詳細'!A130" display="詳細"/>
    <hyperlink ref="C134" location="Graph2!A1985:A2016" display="グラフ"/>
    <hyperlink ref="C128:C129" location="Graph2!A280:A312" display="グラフ"/>
    <hyperlink ref="C130:C131" location="Graph2!A312:A344" display="グラフ"/>
    <hyperlink ref="C132:C133" location="Graph2!A343:A373" display="グラフ"/>
    <hyperlink ref="C129" location="'地価調査 詳細'!A124" display="詳細"/>
    <hyperlink ref="C131" location="'地価調査 詳細'!A126" display="詳細"/>
    <hyperlink ref="C133" location="'地価調査 詳細'!A128" display="詳細"/>
    <hyperlink ref="C128" location="Graph2!A1889:A1920" display="グラフ"/>
    <hyperlink ref="C130" location="Graph2!A1921:A1952" display="グラフ"/>
    <hyperlink ref="C132" location="Graph2!A1953:A1984" display="グラフ"/>
    <hyperlink ref="C126:C127" location="Graph2!A1007:A1037" display="グラフ"/>
    <hyperlink ref="C120:C121" location="Graph2!A918:A950" display="グラフ"/>
    <hyperlink ref="C122:C123" location="Graph2!A948:A980" display="グラフ"/>
    <hyperlink ref="C124:C125" location="Graph2!A977:A1009" display="グラフ"/>
    <hyperlink ref="C121" location="'地価調査 詳細'!A116" display="詳細"/>
    <hyperlink ref="C123" location="'地価調査 詳細'!A118" display="詳細"/>
    <hyperlink ref="C125" location="'地価調査 詳細'!A120" display="詳細"/>
    <hyperlink ref="C127" location="'地価調査 詳細'!A122" display="詳細"/>
    <hyperlink ref="C120" location="Graph2!A1761:A1792" display="グラフ"/>
    <hyperlink ref="C122" location="Graph2!A1793:A1824" display="グラフ"/>
    <hyperlink ref="C124" location="Graph2!A1825:A1856" display="グラフ"/>
    <hyperlink ref="C126" location="Graph2!A1857:A1888" display="グラフ"/>
    <hyperlink ref="C106:C107" location="Graph2!A29:A61" display="グラフ"/>
    <hyperlink ref="C108:C109" location="Graph2!A59:A91" display="グラフ"/>
    <hyperlink ref="C107" location="'地価調査 詳細'!A102" display="詳細"/>
    <hyperlink ref="C109" location="'地価調査 詳細'!A104" display="詳細"/>
    <hyperlink ref="C111" location="'地価調査 詳細'!A106" display="詳細"/>
    <hyperlink ref="C106" location="Graph2!A1537:A1568" display="グラフ"/>
    <hyperlink ref="C108" location="Graph2!A1569:A1600" display="グラフ"/>
    <hyperlink ref="C112:C113" location="Graph2!A1:A33" display="グラフ"/>
    <hyperlink ref="C114:C115" location="Graph2!A29:A61" display="グラフ"/>
    <hyperlink ref="C116:C117" location="Graph2!A59:A91" display="グラフ"/>
    <hyperlink ref="C118:C119" location="Graph2!A89:A121" display="グラフ"/>
    <hyperlink ref="C113" location="'地価調査 詳細'!A108" display="詳細"/>
    <hyperlink ref="C115" location="'地価調査 詳細'!A110" display="詳細"/>
    <hyperlink ref="C117" location="'地価調査 詳細'!A112" display="詳細"/>
    <hyperlink ref="C119" location="'地価調査 詳細'!A114" display="詳細"/>
    <hyperlink ref="C112" location="Graph2!A1633:A1664" display="グラフ"/>
    <hyperlink ref="C114" location="Graph2!A1665:A1696" display="グラフ"/>
    <hyperlink ref="C116" location="Graph2!A1697:A1728" display="グラフ"/>
    <hyperlink ref="C118" location="Graph2!A1729:A1760" display="グラフ"/>
    <hyperlink ref="C86:C91" location="Graph2!A343:A373" display="グラフ"/>
    <hyperlink ref="C86:C87" location="Graph2!A374:A407" display="グラフ"/>
    <hyperlink ref="C88:C89" location="Graph2!A405:A438" display="グラフ"/>
    <hyperlink ref="C90:C91" location="Graph2!A436:A467" display="グラフ"/>
    <hyperlink ref="C92:C93" location="Graph2!A467:A499" display="グラフ"/>
    <hyperlink ref="C87" location="'地価調査 詳細'!A82" display="詳細"/>
    <hyperlink ref="C89" location="'地価調査 詳細'!A84" display="詳細"/>
    <hyperlink ref="C91" location="'地価調査 詳細'!A86" display="詳細"/>
    <hyperlink ref="C93" location="'地価調査 詳細'!A88" display="詳細"/>
    <hyperlink ref="C94:C95" location="Graph1!A498:A531" display="グラフ"/>
    <hyperlink ref="C100:C101" location="Graph1!A560:A593" display="グラフ"/>
    <hyperlink ref="C102:C103" location="Graph1!A591:A624" display="グラフ"/>
    <hyperlink ref="C95" location="'地価調査 詳細'!A90" display="詳細"/>
    <hyperlink ref="C101" location="'地価調査 詳細'!A96" display="詳細"/>
    <hyperlink ref="C103" location="'地価調査 詳細'!A98" display="詳細"/>
    <hyperlink ref="C104:C105" location="Graph1!A622:A653" display="グラフ"/>
    <hyperlink ref="C105" location="'地価調査 詳細'!A100" display="詳細"/>
    <hyperlink ref="C98:C99" location="Graph1!A529:A562" display="グラフ"/>
    <hyperlink ref="C99" location="'地価調査 詳細'!A94" display="詳細"/>
    <hyperlink ref="C98" location="Graph2!A1409:A1440" display="グラフ"/>
    <hyperlink ref="C100" location="Graph2!A1441:A1472" display="グラフ"/>
    <hyperlink ref="C102" location="Graph2!A1473:A1504" display="グラフ"/>
    <hyperlink ref="C104" location="Graph2!A1505:A1536" display="グラフ"/>
    <hyperlink ref="C94" location="Graph2!A1345:A1376" display="グラフ"/>
    <hyperlink ref="C86" location="Graph2!A1217:A1248" display="グラフ"/>
    <hyperlink ref="C88" location="Graph2!A1249:A1280" display="グラフ"/>
    <hyperlink ref="C90" location="Graph2!A1281:A1312" display="グラフ"/>
    <hyperlink ref="C92" location="Graph2!A1313:A1344" display="グラフ"/>
    <hyperlink ref="C96:C97" location="Graph2!A125:A157" display="グラフ"/>
    <hyperlink ref="C97" location="'地価調査 詳細'!A92" display="詳細"/>
    <hyperlink ref="C80:C81" location="Graph2!A280:A312" display="グラフ"/>
    <hyperlink ref="C82:C83" location="Graph2!A312:A344" display="グラフ"/>
    <hyperlink ref="C84:C85" location="Graph2!A343:A373" display="グラフ"/>
    <hyperlink ref="C81" location="'地価調査 詳細'!A76" display="詳細"/>
    <hyperlink ref="C83" location="'地価調査 詳細'!A78" display="詳細"/>
    <hyperlink ref="C85" location="'地価調査 詳細'!A80" display="詳細"/>
    <hyperlink ref="C80" location="Graph2!A1121:A1152" display="グラフ"/>
    <hyperlink ref="C82" location="Graph2!A1153:A1184" display="グラフ"/>
    <hyperlink ref="C84" location="Graph2!A1185:A1216" display="グラフ"/>
    <hyperlink ref="C78:C79" location="Graph2!A1007:A1037" display="グラフ"/>
    <hyperlink ref="C10:C11" location="Graph2!A1:A33" display="グラフ"/>
    <hyperlink ref="C12:C13" location="Graph2!A29:A61" display="グラフ"/>
    <hyperlink ref="C14:C15" location="Graph2!A59:A91" display="グラフ"/>
    <hyperlink ref="C16:C17" location="Graph2!A89:A121" display="グラフ"/>
    <hyperlink ref="C18:C19" location="Graph2!A118:A150" display="グラフ"/>
    <hyperlink ref="C20:C21" location="Graph2!A148:A180" display="グラフ"/>
    <hyperlink ref="C22:C23" location="Graph2!A178:A210" display="グラフ"/>
    <hyperlink ref="C24:C25" location="Graph2!A207:A239" display="グラフ"/>
    <hyperlink ref="C26:C27" location="Graph2!A237:A269" display="グラフ"/>
    <hyperlink ref="C28:C29" location="Graph2!A266:A298" display="グラフ"/>
    <hyperlink ref="C30:C31" location="Graph2!A296:A328" display="グラフ"/>
    <hyperlink ref="C32:C33" location="Graph2!A326:A358" display="グラフ"/>
    <hyperlink ref="C34:C35" location="Graph2!A355:A387" display="グラフ"/>
    <hyperlink ref="C36:C37" location="Graph2!A385:A417" display="グラフ"/>
    <hyperlink ref="C38:C39" location="Graph2!A415:A447" display="グラフ"/>
    <hyperlink ref="C40:C41" location="Graph2!A444:A476" display="グラフ"/>
    <hyperlink ref="C42:C43" location="Graph2!A474:A506" display="グラフ"/>
    <hyperlink ref="C44:C45" location="Graph2!A503:A535" display="グラフ"/>
    <hyperlink ref="C46:C47" location="Graph2!A533:A565" display="グラフ"/>
    <hyperlink ref="C48:C49" location="Graph2!A563:A595" display="グラフ"/>
    <hyperlink ref="C50:C51" location="Graph2!A592:A624" display="グラフ"/>
    <hyperlink ref="C52:C53" location="Graph2!A622:A654" display="グラフ"/>
    <hyperlink ref="C54:C55" location="Graph2!A652:A684" display="グラフ"/>
    <hyperlink ref="C56:C57" location="Graph2!A681:A713" display="グラフ"/>
    <hyperlink ref="C58:C59" location="Graph2!A711:A743" display="グラフ"/>
    <hyperlink ref="C60:C61" location="Graph2!A740:A772" display="グラフ"/>
    <hyperlink ref="C62:C63" location="Graph2!A770:A802" display="グラフ"/>
    <hyperlink ref="C64:C65" location="Graph2!A800:A832" display="グラフ"/>
    <hyperlink ref="C66:C67" location="Graph2!A829:A861" display="グラフ"/>
    <hyperlink ref="C68:C69" location="Graph2!A859:A891" display="グラフ"/>
    <hyperlink ref="C70:C71" location="Graph2!A889:A921" display="グラフ"/>
    <hyperlink ref="C72:C73" location="Graph2!A918:A950" display="グラフ"/>
    <hyperlink ref="C74:C75" location="Graph2!A948:A980" display="グラフ"/>
    <hyperlink ref="C76:C77" location="Graph2!A977:A1009" display="グラフ"/>
    <hyperlink ref="C11" location="'地価調査 詳細'!A6" display="詳細"/>
    <hyperlink ref="C13" location="'地価調査 詳細'!A8" display="詳細"/>
    <hyperlink ref="C15" location="'地価調査 詳細'!A10" display="詳細"/>
    <hyperlink ref="C17" location="'地価調査 詳細'!A12" display="詳細"/>
    <hyperlink ref="C19" location="'地価調査 詳細'!A14" display="詳細"/>
    <hyperlink ref="C21" location="'地価調査 詳細'!A16" display="詳細"/>
    <hyperlink ref="C23" location="'地価調査 詳細'!A18" display="詳細"/>
    <hyperlink ref="C25" location="'地価調査 詳細'!A20" display="詳細"/>
    <hyperlink ref="C27" location="'地価調査 詳細'!A22" display="詳細"/>
    <hyperlink ref="C29" location="'地価調査 詳細'!A24" display="詳細"/>
    <hyperlink ref="C31" location="'地価調査 詳細'!A26" display="詳細"/>
    <hyperlink ref="C33" location="'地価調査 詳細'!A28" display="詳細"/>
    <hyperlink ref="C35" location="'地価調査 詳細'!A30" display="詳細"/>
    <hyperlink ref="C37" location="'地価調査 詳細'!A32" display="詳細"/>
    <hyperlink ref="C39" location="'地価調査 詳細'!A34" display="詳細"/>
    <hyperlink ref="C41" location="'地価調査 詳細'!A36" display="詳細"/>
    <hyperlink ref="C43" location="'地価調査 詳細'!A38" display="詳細"/>
    <hyperlink ref="C45" location="'地価調査 詳細'!A40" display="詳細"/>
    <hyperlink ref="C47" location="'地価調査 詳細'!A42" display="詳細"/>
    <hyperlink ref="C49" location="'地価調査 詳細'!A44" display="詳細"/>
    <hyperlink ref="C51" location="'地価調査 詳細'!A46" display="詳細"/>
    <hyperlink ref="C53" location="'地価調査 詳細'!A48" display="詳細"/>
    <hyperlink ref="C55" location="'地価調査 詳細'!A50" display="詳細"/>
    <hyperlink ref="C57" location="'地価調査 詳細'!A52" display="詳細"/>
    <hyperlink ref="C59" location="'地価調査 詳細'!A54" display="詳細"/>
    <hyperlink ref="C61" location="'地価調査 詳細'!A56" display="詳細"/>
    <hyperlink ref="C63" location="'地価調査 詳細'!A58" display="詳細"/>
    <hyperlink ref="C65" location="'地価調査 詳細'!A60" display="詳細"/>
    <hyperlink ref="C67" location="'地価調査 詳細'!A62" display="詳細"/>
    <hyperlink ref="C69" location="'地価調査 詳細'!A64" display="詳細"/>
    <hyperlink ref="C71" location="'地価調査 詳細'!A66" display="詳細"/>
    <hyperlink ref="C73" location="'地価調査 詳細'!A68" display="詳細"/>
    <hyperlink ref="C75" location="'地価調査 詳細'!A70" display="詳細"/>
    <hyperlink ref="C77" location="'地価調査 詳細'!A72" display="詳細"/>
    <hyperlink ref="C79" location="'地価調査 詳細'!A74" display="詳細"/>
    <hyperlink ref="C10" location="Graph2!A1:A32" display="グラフ"/>
    <hyperlink ref="C12" location="Graph2!A33:A64" display="グラフ"/>
    <hyperlink ref="C14" location="Graph2!A65:A96" display="グラフ"/>
    <hyperlink ref="C16" location="Graph2!A97:A128" display="グラフ"/>
    <hyperlink ref="C18" location="Graph2!A129:A160" display="グラフ"/>
    <hyperlink ref="C20" location="Graph2!A161:A192" display="グラフ"/>
    <hyperlink ref="C22" location="Graph2!A193:A224" display="グラフ"/>
    <hyperlink ref="C24" location="Graph2!A225:A256" display="グラフ"/>
    <hyperlink ref="C26" location="Graph2!A257:A288" display="グラフ"/>
    <hyperlink ref="C28" location="Graph2!A289:A320" display="グラフ"/>
    <hyperlink ref="C30" location="Graph2!A321:A352" display="グラフ"/>
    <hyperlink ref="C32" location="Graph2!A353:A384" display="グラフ"/>
    <hyperlink ref="C34" location="Graph2!A385:A416" display="グラフ"/>
    <hyperlink ref="C36" location="Graph2!A417:A448" display="グラフ"/>
    <hyperlink ref="C38" location="Graph2!A449:A480" display="グラフ"/>
    <hyperlink ref="C40" location="Graph2!A481:A512" display="グラフ"/>
    <hyperlink ref="C42" location="Graph2!A513:A544" display="グラフ"/>
    <hyperlink ref="C44" location="Graph2!A545:A576" display="グラフ"/>
    <hyperlink ref="C46" location="Graph2!A577:A608" display="グラフ"/>
    <hyperlink ref="C48" location="Graph2!A609:A640" display="グラフ"/>
    <hyperlink ref="C50" location="Graph2!A641:A672" display="グラフ"/>
    <hyperlink ref="C52" location="Graph2!A673:A704" display="グラフ"/>
    <hyperlink ref="C54" location="Graph2!A705:A736" display="グラフ"/>
    <hyperlink ref="C56" location="Graph2!A737:A768" display="グラフ"/>
    <hyperlink ref="C58" location="Graph2!A769:A800" display="グラフ"/>
    <hyperlink ref="C60" location="Graph2!A801:A832" display="グラフ"/>
    <hyperlink ref="C62" location="Graph2!A833:A864" display="グラフ"/>
    <hyperlink ref="C64" location="Graph2!A865:A896" display="グラフ"/>
    <hyperlink ref="C66" location="Graph2!A897:A928" display="グラフ"/>
    <hyperlink ref="C68" location="Graph2!A929:A960" display="グラフ"/>
    <hyperlink ref="C70" location="Graph2!A961:A992" display="グラフ"/>
    <hyperlink ref="C72" location="Graph2!A993:A1024" display="グラフ"/>
    <hyperlink ref="C74" location="Graph2!A1025:A1056" display="グラフ"/>
    <hyperlink ref="C76" location="Graph2!A1057:A1088" display="グラフ"/>
    <hyperlink ref="C78" location="Graph2!A1089:A1120" display="グラフ"/>
    <hyperlink ref="C96" location="Graph2!A1377:A1408" display="グラフ"/>
    <hyperlink ref="C110" location="Graph2!A1601:A1632" display="グラフ"/>
  </hyperlinks>
  <printOptions horizontalCentered="1"/>
  <pageMargins left="0" right="0" top="0.7874015748031497" bottom="0.1968503937007874" header="0.5118110236220472" footer="0.5118110236220472"/>
  <pageSetup orientation="landscape" paperSize="9" scale="60" r:id="rId1"/>
</worksheet>
</file>

<file path=xl/worksheets/sheet6.xml><?xml version="1.0" encoding="utf-8"?>
<worksheet xmlns="http://schemas.openxmlformats.org/spreadsheetml/2006/main" xmlns:r="http://schemas.openxmlformats.org/officeDocument/2006/relationships">
  <sheetPr codeName="Sheet8"/>
  <dimension ref="A1:L136"/>
  <sheetViews>
    <sheetView showGridLines="0" zoomScaleSheetLayoutView="100" workbookViewId="0" topLeftCell="A1">
      <pane ySplit="5" topLeftCell="BM6" activePane="bottomLeft" state="frozen"/>
      <selection pane="topLeft" activeCell="D10" sqref="D10"/>
      <selection pane="bottomLeft" activeCell="A6" sqref="A6:A7"/>
    </sheetView>
  </sheetViews>
  <sheetFormatPr defaultColWidth="9.00390625" defaultRowHeight="19.5" customHeight="1"/>
  <cols>
    <col min="1" max="1" width="8.625" style="3" customWidth="1"/>
    <col min="2" max="2" width="8.125" style="5" customWidth="1"/>
    <col min="3" max="3" width="8.625" style="5" customWidth="1"/>
    <col min="4" max="4" width="10.625" style="5" customWidth="1"/>
    <col min="5" max="5" width="0.875" style="5" customWidth="1"/>
    <col min="6" max="6" width="24.625" style="5" customWidth="1"/>
    <col min="7" max="7" width="0.875" style="5" customWidth="1"/>
    <col min="8" max="8" width="12.125" style="5" customWidth="1"/>
    <col min="9" max="9" width="14.625" style="5" customWidth="1"/>
    <col min="10" max="10" width="14.75390625" style="5" customWidth="1"/>
    <col min="11" max="11" width="14.625" style="5" customWidth="1"/>
    <col min="12" max="12" width="2.625" style="4" customWidth="1"/>
    <col min="13" max="16384" width="9.00390625" style="4" customWidth="1"/>
  </cols>
  <sheetData>
    <row r="1" spans="1:11" s="2" customFormat="1" ht="30" customHeight="1">
      <c r="A1" s="20" t="s">
        <v>25</v>
      </c>
      <c r="B1" s="1"/>
      <c r="C1" s="1"/>
      <c r="D1" s="1"/>
      <c r="E1" s="1"/>
      <c r="F1" s="1"/>
      <c r="G1" s="1"/>
      <c r="H1" s="1"/>
      <c r="I1" s="1"/>
      <c r="J1" s="1"/>
      <c r="K1" s="1"/>
    </row>
    <row r="2" spans="1:11" s="2" customFormat="1" ht="15" customHeight="1">
      <c r="A2" s="23"/>
      <c r="B2" s="20"/>
      <c r="C2" s="1"/>
      <c r="D2" s="1"/>
      <c r="E2" s="1"/>
      <c r="F2" s="1"/>
      <c r="G2" s="1"/>
      <c r="H2" s="1"/>
      <c r="K2" s="1"/>
    </row>
    <row r="3" spans="1:11" s="2" customFormat="1" ht="15" customHeight="1">
      <c r="A3" s="23"/>
      <c r="B3" s="1"/>
      <c r="C3" s="1"/>
      <c r="D3" s="1"/>
      <c r="E3" s="1"/>
      <c r="F3" s="1"/>
      <c r="G3" s="1"/>
      <c r="H3" s="1"/>
      <c r="I3" s="1"/>
      <c r="J3" s="1"/>
      <c r="K3" s="1"/>
    </row>
    <row r="4" spans="1:12" s="10" customFormat="1" ht="15" customHeight="1">
      <c r="A4" s="467" t="s">
        <v>84</v>
      </c>
      <c r="B4" s="470" t="s">
        <v>29</v>
      </c>
      <c r="C4" s="470" t="s">
        <v>30</v>
      </c>
      <c r="D4" s="470" t="s">
        <v>31</v>
      </c>
      <c r="E4" s="473" t="s">
        <v>32</v>
      </c>
      <c r="F4" s="474"/>
      <c r="G4" s="475"/>
      <c r="H4" s="470" t="s">
        <v>33</v>
      </c>
      <c r="I4" s="465" t="s">
        <v>462</v>
      </c>
      <c r="J4" s="465" t="s">
        <v>463</v>
      </c>
      <c r="K4" s="465" t="s">
        <v>464</v>
      </c>
      <c r="L4" s="520" t="s">
        <v>465</v>
      </c>
    </row>
    <row r="5" spans="1:12" s="10" customFormat="1" ht="15" customHeight="1">
      <c r="A5" s="468"/>
      <c r="B5" s="471"/>
      <c r="C5" s="471"/>
      <c r="D5" s="471"/>
      <c r="E5" s="476"/>
      <c r="F5" s="477"/>
      <c r="G5" s="478"/>
      <c r="H5" s="471"/>
      <c r="I5" s="466"/>
      <c r="J5" s="466"/>
      <c r="K5" s="466"/>
      <c r="L5" s="521"/>
    </row>
    <row r="6" spans="1:12" s="13" customFormat="1" ht="15" customHeight="1">
      <c r="A6" s="394" t="s">
        <v>161</v>
      </c>
      <c r="B6" s="469">
        <v>167</v>
      </c>
      <c r="C6" s="88" t="s">
        <v>471</v>
      </c>
      <c r="D6" s="345" t="s">
        <v>473</v>
      </c>
      <c r="E6" s="114"/>
      <c r="F6" s="472" t="s">
        <v>711</v>
      </c>
      <c r="G6" s="90"/>
      <c r="H6" s="469" t="s">
        <v>750</v>
      </c>
      <c r="I6" s="463" t="s">
        <v>556</v>
      </c>
      <c r="J6" s="88" t="s">
        <v>560</v>
      </c>
      <c r="K6" s="110" t="s">
        <v>585</v>
      </c>
      <c r="L6" s="464" t="s">
        <v>466</v>
      </c>
    </row>
    <row r="7" spans="1:12" s="13" customFormat="1" ht="15" customHeight="1">
      <c r="A7" s="395"/>
      <c r="B7" s="384"/>
      <c r="C7" s="91" t="s">
        <v>486</v>
      </c>
      <c r="D7" s="312" t="s">
        <v>474</v>
      </c>
      <c r="E7" s="92"/>
      <c r="F7" s="452"/>
      <c r="G7" s="93"/>
      <c r="H7" s="448"/>
      <c r="I7" s="448"/>
      <c r="J7" s="94" t="s">
        <v>571</v>
      </c>
      <c r="K7" s="95" t="s">
        <v>590</v>
      </c>
      <c r="L7" s="445"/>
    </row>
    <row r="8" spans="1:12" s="13" customFormat="1" ht="15" customHeight="1">
      <c r="A8" s="394" t="s">
        <v>163</v>
      </c>
      <c r="B8" s="385">
        <v>187</v>
      </c>
      <c r="C8" s="96" t="s">
        <v>470</v>
      </c>
      <c r="D8" s="309" t="s">
        <v>473</v>
      </c>
      <c r="E8" s="97"/>
      <c r="F8" s="397" t="s">
        <v>712</v>
      </c>
      <c r="G8" s="11"/>
      <c r="H8" s="385" t="s">
        <v>554</v>
      </c>
      <c r="I8" s="385" t="s">
        <v>556</v>
      </c>
      <c r="J8" s="98" t="s">
        <v>560</v>
      </c>
      <c r="K8" s="98" t="s">
        <v>587</v>
      </c>
      <c r="L8" s="446" t="s">
        <v>466</v>
      </c>
    </row>
    <row r="9" spans="1:12" s="13" customFormat="1" ht="15" customHeight="1">
      <c r="A9" s="395"/>
      <c r="B9" s="386"/>
      <c r="C9" s="143" t="s">
        <v>481</v>
      </c>
      <c r="D9" s="346" t="s">
        <v>479</v>
      </c>
      <c r="E9" s="115"/>
      <c r="F9" s="452"/>
      <c r="G9" s="18"/>
      <c r="H9" s="443"/>
      <c r="I9" s="443"/>
      <c r="J9" s="116" t="s">
        <v>584</v>
      </c>
      <c r="K9" s="117" t="s">
        <v>586</v>
      </c>
      <c r="L9" s="446"/>
    </row>
    <row r="10" spans="1:12" s="13" customFormat="1" ht="15" customHeight="1">
      <c r="A10" s="394" t="s">
        <v>164</v>
      </c>
      <c r="B10" s="383">
        <v>175</v>
      </c>
      <c r="C10" s="104" t="s">
        <v>469</v>
      </c>
      <c r="D10" s="347" t="s">
        <v>473</v>
      </c>
      <c r="E10" s="111"/>
      <c r="F10" s="409" t="s">
        <v>713</v>
      </c>
      <c r="G10" s="145"/>
      <c r="H10" s="383" t="s">
        <v>751</v>
      </c>
      <c r="I10" s="424" t="s">
        <v>556</v>
      </c>
      <c r="J10" s="110" t="s">
        <v>560</v>
      </c>
      <c r="K10" s="110" t="s">
        <v>858</v>
      </c>
      <c r="L10" s="418" t="s">
        <v>466</v>
      </c>
    </row>
    <row r="11" spans="1:12" s="13" customFormat="1" ht="15" customHeight="1">
      <c r="A11" s="395"/>
      <c r="B11" s="384"/>
      <c r="C11" s="91" t="s">
        <v>486</v>
      </c>
      <c r="D11" s="312" t="s">
        <v>474</v>
      </c>
      <c r="E11" s="118"/>
      <c r="F11" s="452"/>
      <c r="G11" s="93"/>
      <c r="H11" s="448"/>
      <c r="I11" s="448"/>
      <c r="J11" s="119" t="s">
        <v>832</v>
      </c>
      <c r="K11" s="95" t="s">
        <v>586</v>
      </c>
      <c r="L11" s="418"/>
    </row>
    <row r="12" spans="1:12" s="13" customFormat="1" ht="15" customHeight="1">
      <c r="A12" s="394" t="s">
        <v>165</v>
      </c>
      <c r="B12" s="385">
        <v>137</v>
      </c>
      <c r="C12" s="96" t="s">
        <v>471</v>
      </c>
      <c r="D12" s="309" t="s">
        <v>473</v>
      </c>
      <c r="E12" s="97"/>
      <c r="F12" s="397" t="s">
        <v>494</v>
      </c>
      <c r="G12" s="11"/>
      <c r="H12" s="96" t="s">
        <v>752</v>
      </c>
      <c r="I12" s="385" t="s">
        <v>556</v>
      </c>
      <c r="J12" s="98" t="s">
        <v>560</v>
      </c>
      <c r="K12" s="98" t="s">
        <v>587</v>
      </c>
      <c r="L12" s="446" t="s">
        <v>466</v>
      </c>
    </row>
    <row r="13" spans="1:12" s="13" customFormat="1" ht="15" customHeight="1">
      <c r="A13" s="395"/>
      <c r="B13" s="386"/>
      <c r="C13" s="143" t="s">
        <v>480</v>
      </c>
      <c r="D13" s="346" t="s">
        <v>474</v>
      </c>
      <c r="E13" s="115"/>
      <c r="F13" s="452"/>
      <c r="G13" s="18"/>
      <c r="H13" s="144" t="s">
        <v>519</v>
      </c>
      <c r="I13" s="443"/>
      <c r="J13" s="116" t="s">
        <v>563</v>
      </c>
      <c r="K13" s="117" t="s">
        <v>586</v>
      </c>
      <c r="L13" s="446"/>
    </row>
    <row r="14" spans="1:12" s="13" customFormat="1" ht="15" customHeight="1">
      <c r="A14" s="394" t="s">
        <v>166</v>
      </c>
      <c r="B14" s="383">
        <v>192</v>
      </c>
      <c r="C14" s="104" t="s">
        <v>469</v>
      </c>
      <c r="D14" s="347" t="s">
        <v>473</v>
      </c>
      <c r="E14" s="111"/>
      <c r="F14" s="409" t="s">
        <v>714</v>
      </c>
      <c r="G14" s="145"/>
      <c r="H14" s="383" t="s">
        <v>753</v>
      </c>
      <c r="I14" s="424" t="s">
        <v>556</v>
      </c>
      <c r="J14" s="110" t="s">
        <v>560</v>
      </c>
      <c r="K14" s="110" t="s">
        <v>585</v>
      </c>
      <c r="L14" s="418" t="s">
        <v>466</v>
      </c>
    </row>
    <row r="15" spans="1:12" s="13" customFormat="1" ht="15" customHeight="1">
      <c r="A15" s="395"/>
      <c r="B15" s="384"/>
      <c r="C15" s="91" t="s">
        <v>483</v>
      </c>
      <c r="D15" s="312" t="s">
        <v>474</v>
      </c>
      <c r="E15" s="92"/>
      <c r="F15" s="452"/>
      <c r="G15" s="93"/>
      <c r="H15" s="448"/>
      <c r="I15" s="448"/>
      <c r="J15" s="119" t="s">
        <v>567</v>
      </c>
      <c r="K15" s="95" t="s">
        <v>586</v>
      </c>
      <c r="L15" s="418"/>
    </row>
    <row r="16" spans="1:12" s="13" customFormat="1" ht="15" customHeight="1">
      <c r="A16" s="394" t="s">
        <v>167</v>
      </c>
      <c r="B16" s="385">
        <v>208</v>
      </c>
      <c r="C16" s="96" t="s">
        <v>472</v>
      </c>
      <c r="D16" s="309" t="s">
        <v>473</v>
      </c>
      <c r="E16" s="97"/>
      <c r="F16" s="397" t="s">
        <v>714</v>
      </c>
      <c r="G16" s="11"/>
      <c r="H16" s="385" t="s">
        <v>754</v>
      </c>
      <c r="I16" s="385" t="s">
        <v>556</v>
      </c>
      <c r="J16" s="98" t="s">
        <v>560</v>
      </c>
      <c r="K16" s="98" t="s">
        <v>585</v>
      </c>
      <c r="L16" s="446" t="s">
        <v>466</v>
      </c>
    </row>
    <row r="17" spans="1:12" s="13" customFormat="1" ht="15" customHeight="1">
      <c r="A17" s="395"/>
      <c r="B17" s="386"/>
      <c r="C17" s="143" t="s">
        <v>484</v>
      </c>
      <c r="D17" s="346" t="s">
        <v>474</v>
      </c>
      <c r="E17" s="115"/>
      <c r="F17" s="452"/>
      <c r="G17" s="18"/>
      <c r="H17" s="443"/>
      <c r="I17" s="443"/>
      <c r="J17" s="116" t="s">
        <v>562</v>
      </c>
      <c r="K17" s="117" t="s">
        <v>586</v>
      </c>
      <c r="L17" s="446"/>
    </row>
    <row r="18" spans="1:12" s="13" customFormat="1" ht="15" customHeight="1">
      <c r="A18" s="394" t="s">
        <v>168</v>
      </c>
      <c r="B18" s="383">
        <v>112</v>
      </c>
      <c r="C18" s="104" t="s">
        <v>469</v>
      </c>
      <c r="D18" s="347" t="s">
        <v>473</v>
      </c>
      <c r="E18" s="111"/>
      <c r="F18" s="409" t="s">
        <v>715</v>
      </c>
      <c r="G18" s="145"/>
      <c r="H18" s="383" t="s">
        <v>755</v>
      </c>
      <c r="I18" s="424" t="s">
        <v>557</v>
      </c>
      <c r="J18" s="110" t="s">
        <v>833</v>
      </c>
      <c r="K18" s="110" t="s">
        <v>585</v>
      </c>
      <c r="L18" s="418" t="s">
        <v>466</v>
      </c>
    </row>
    <row r="19" spans="1:12" s="13" customFormat="1" ht="15" customHeight="1">
      <c r="A19" s="395"/>
      <c r="B19" s="384"/>
      <c r="C19" s="91" t="s">
        <v>481</v>
      </c>
      <c r="D19" s="312" t="s">
        <v>474</v>
      </c>
      <c r="E19" s="118"/>
      <c r="F19" s="452"/>
      <c r="G19" s="93"/>
      <c r="H19" s="448"/>
      <c r="I19" s="448"/>
      <c r="J19" s="119" t="s">
        <v>834</v>
      </c>
      <c r="K19" s="95" t="s">
        <v>590</v>
      </c>
      <c r="L19" s="418"/>
    </row>
    <row r="20" spans="1:12" s="13" customFormat="1" ht="15" customHeight="1">
      <c r="A20" s="394" t="s">
        <v>169</v>
      </c>
      <c r="B20" s="385">
        <v>119</v>
      </c>
      <c r="C20" s="96" t="s">
        <v>471</v>
      </c>
      <c r="D20" s="309" t="s">
        <v>473</v>
      </c>
      <c r="E20" s="97"/>
      <c r="F20" s="397" t="s">
        <v>716</v>
      </c>
      <c r="G20" s="11"/>
      <c r="H20" s="96" t="s">
        <v>756</v>
      </c>
      <c r="I20" s="385" t="s">
        <v>556</v>
      </c>
      <c r="J20" s="98" t="s">
        <v>560</v>
      </c>
      <c r="K20" s="96" t="s">
        <v>858</v>
      </c>
      <c r="L20" s="446" t="s">
        <v>466</v>
      </c>
    </row>
    <row r="21" spans="1:12" s="13" customFormat="1" ht="15" customHeight="1">
      <c r="A21" s="395"/>
      <c r="B21" s="386"/>
      <c r="C21" s="143" t="s">
        <v>662</v>
      </c>
      <c r="D21" s="346" t="s">
        <v>474</v>
      </c>
      <c r="E21" s="115"/>
      <c r="F21" s="452"/>
      <c r="G21" s="18"/>
      <c r="H21" s="144" t="s">
        <v>757</v>
      </c>
      <c r="I21" s="443"/>
      <c r="J21" s="116" t="s">
        <v>835</v>
      </c>
      <c r="K21" s="117" t="s">
        <v>586</v>
      </c>
      <c r="L21" s="446"/>
    </row>
    <row r="22" spans="1:12" s="13" customFormat="1" ht="15" customHeight="1">
      <c r="A22" s="394" t="s">
        <v>170</v>
      </c>
      <c r="B22" s="383">
        <v>151</v>
      </c>
      <c r="C22" s="104" t="s">
        <v>471</v>
      </c>
      <c r="D22" s="347" t="s">
        <v>473</v>
      </c>
      <c r="E22" s="111"/>
      <c r="F22" s="531" t="s">
        <v>717</v>
      </c>
      <c r="G22" s="145"/>
      <c r="H22" s="383" t="s">
        <v>758</v>
      </c>
      <c r="I22" s="424" t="s">
        <v>556</v>
      </c>
      <c r="J22" s="110" t="s">
        <v>558</v>
      </c>
      <c r="K22" s="110" t="s">
        <v>858</v>
      </c>
      <c r="L22" s="418" t="s">
        <v>466</v>
      </c>
    </row>
    <row r="23" spans="1:12" s="13" customFormat="1" ht="15" customHeight="1">
      <c r="A23" s="395"/>
      <c r="B23" s="384"/>
      <c r="C23" s="91" t="s">
        <v>491</v>
      </c>
      <c r="D23" s="312" t="s">
        <v>475</v>
      </c>
      <c r="E23" s="92"/>
      <c r="F23" s="533"/>
      <c r="G23" s="93"/>
      <c r="H23" s="448"/>
      <c r="I23" s="448"/>
      <c r="J23" s="94" t="s">
        <v>836</v>
      </c>
      <c r="K23" s="95" t="s">
        <v>586</v>
      </c>
      <c r="L23" s="418"/>
    </row>
    <row r="24" spans="1:12" s="13" customFormat="1" ht="15" customHeight="1">
      <c r="A24" s="394" t="s">
        <v>171</v>
      </c>
      <c r="B24" s="385">
        <v>166</v>
      </c>
      <c r="C24" s="96" t="s">
        <v>469</v>
      </c>
      <c r="D24" s="309" t="s">
        <v>473</v>
      </c>
      <c r="E24" s="97"/>
      <c r="F24" s="397" t="s">
        <v>718</v>
      </c>
      <c r="G24" s="11"/>
      <c r="H24" s="385" t="s">
        <v>759</v>
      </c>
      <c r="I24" s="385" t="s">
        <v>606</v>
      </c>
      <c r="J24" s="98" t="s">
        <v>558</v>
      </c>
      <c r="K24" s="98" t="s">
        <v>585</v>
      </c>
      <c r="L24" s="446" t="s">
        <v>466</v>
      </c>
    </row>
    <row r="25" spans="1:12" s="13" customFormat="1" ht="15" customHeight="1">
      <c r="A25" s="395"/>
      <c r="B25" s="386"/>
      <c r="C25" s="143" t="s">
        <v>483</v>
      </c>
      <c r="D25" s="346" t="s">
        <v>474</v>
      </c>
      <c r="E25" s="115"/>
      <c r="F25" s="452"/>
      <c r="G25" s="18"/>
      <c r="H25" s="443"/>
      <c r="I25" s="443"/>
      <c r="J25" s="116" t="s">
        <v>837</v>
      </c>
      <c r="K25" s="117" t="s">
        <v>586</v>
      </c>
      <c r="L25" s="446"/>
    </row>
    <row r="26" spans="1:12" s="13" customFormat="1" ht="15" customHeight="1">
      <c r="A26" s="394" t="s">
        <v>172</v>
      </c>
      <c r="B26" s="383">
        <v>161</v>
      </c>
      <c r="C26" s="104" t="s">
        <v>471</v>
      </c>
      <c r="D26" s="311" t="s">
        <v>473</v>
      </c>
      <c r="E26" s="111"/>
      <c r="F26" s="409" t="s">
        <v>1017</v>
      </c>
      <c r="G26" s="52"/>
      <c r="H26" s="104" t="s">
        <v>77</v>
      </c>
      <c r="I26" s="383" t="s">
        <v>606</v>
      </c>
      <c r="J26" s="110" t="s">
        <v>1018</v>
      </c>
      <c r="K26" s="383" t="s">
        <v>1077</v>
      </c>
      <c r="L26" s="418" t="s">
        <v>466</v>
      </c>
    </row>
    <row r="27" spans="1:12" s="13" customFormat="1" ht="15" customHeight="1">
      <c r="A27" s="395"/>
      <c r="B27" s="384"/>
      <c r="C27" s="110" t="s">
        <v>1019</v>
      </c>
      <c r="D27" s="312" t="s">
        <v>1015</v>
      </c>
      <c r="E27" s="92"/>
      <c r="F27" s="403"/>
      <c r="G27" s="56"/>
      <c r="H27" s="146" t="s">
        <v>757</v>
      </c>
      <c r="I27" s="405"/>
      <c r="J27" s="94" t="s">
        <v>1020</v>
      </c>
      <c r="K27" s="443"/>
      <c r="L27" s="418"/>
    </row>
    <row r="28" spans="1:12" s="13" customFormat="1" ht="15" customHeight="1">
      <c r="A28" s="394" t="s">
        <v>173</v>
      </c>
      <c r="B28" s="385">
        <v>132</v>
      </c>
      <c r="C28" s="96" t="s">
        <v>469</v>
      </c>
      <c r="D28" s="309" t="s">
        <v>473</v>
      </c>
      <c r="E28" s="97"/>
      <c r="F28" s="397" t="s">
        <v>719</v>
      </c>
      <c r="G28" s="11"/>
      <c r="H28" s="385" t="s">
        <v>760</v>
      </c>
      <c r="I28" s="385" t="s">
        <v>557</v>
      </c>
      <c r="J28" s="98" t="s">
        <v>572</v>
      </c>
      <c r="K28" s="98" t="s">
        <v>585</v>
      </c>
      <c r="L28" s="446" t="s">
        <v>466</v>
      </c>
    </row>
    <row r="29" spans="1:12" s="13" customFormat="1" ht="15" customHeight="1">
      <c r="A29" s="395"/>
      <c r="B29" s="386"/>
      <c r="C29" s="143" t="s">
        <v>480</v>
      </c>
      <c r="D29" s="346" t="s">
        <v>474</v>
      </c>
      <c r="E29" s="115"/>
      <c r="F29" s="452"/>
      <c r="G29" s="18"/>
      <c r="H29" s="443"/>
      <c r="I29" s="443"/>
      <c r="J29" s="116" t="s">
        <v>838</v>
      </c>
      <c r="K29" s="117" t="s">
        <v>590</v>
      </c>
      <c r="L29" s="446"/>
    </row>
    <row r="30" spans="1:12" s="13" customFormat="1" ht="15" customHeight="1">
      <c r="A30" s="394" t="s">
        <v>174</v>
      </c>
      <c r="B30" s="383">
        <v>146</v>
      </c>
      <c r="C30" s="104" t="s">
        <v>469</v>
      </c>
      <c r="D30" s="347" t="s">
        <v>473</v>
      </c>
      <c r="E30" s="111"/>
      <c r="F30" s="409" t="s">
        <v>720</v>
      </c>
      <c r="G30" s="52"/>
      <c r="H30" s="383" t="s">
        <v>761</v>
      </c>
      <c r="I30" s="424" t="s">
        <v>556</v>
      </c>
      <c r="J30" s="110" t="s">
        <v>560</v>
      </c>
      <c r="K30" s="110" t="s">
        <v>585</v>
      </c>
      <c r="L30" s="418" t="s">
        <v>466</v>
      </c>
    </row>
    <row r="31" spans="1:12" s="13" customFormat="1" ht="15" customHeight="1">
      <c r="A31" s="395"/>
      <c r="B31" s="384"/>
      <c r="C31" s="91" t="s">
        <v>483</v>
      </c>
      <c r="D31" s="312" t="s">
        <v>474</v>
      </c>
      <c r="E31" s="92"/>
      <c r="F31" s="452"/>
      <c r="G31" s="56"/>
      <c r="H31" s="448"/>
      <c r="I31" s="448"/>
      <c r="J31" s="94" t="s">
        <v>633</v>
      </c>
      <c r="K31" s="95" t="s">
        <v>586</v>
      </c>
      <c r="L31" s="418"/>
    </row>
    <row r="32" spans="1:12" s="13" customFormat="1" ht="15" customHeight="1">
      <c r="A32" s="394" t="s">
        <v>175</v>
      </c>
      <c r="B32" s="385">
        <v>253</v>
      </c>
      <c r="C32" s="96" t="s">
        <v>472</v>
      </c>
      <c r="D32" s="309" t="s">
        <v>473</v>
      </c>
      <c r="E32" s="97"/>
      <c r="F32" s="397" t="s">
        <v>721</v>
      </c>
      <c r="G32" s="11"/>
      <c r="H32" s="385" t="s">
        <v>762</v>
      </c>
      <c r="I32" s="385" t="s">
        <v>556</v>
      </c>
      <c r="J32" s="98" t="s">
        <v>839</v>
      </c>
      <c r="K32" s="98" t="s">
        <v>585</v>
      </c>
      <c r="L32" s="446" t="s">
        <v>466</v>
      </c>
    </row>
    <row r="33" spans="1:12" s="13" customFormat="1" ht="15" customHeight="1">
      <c r="A33" s="395"/>
      <c r="B33" s="386"/>
      <c r="C33" s="143" t="s">
        <v>484</v>
      </c>
      <c r="D33" s="346" t="s">
        <v>602</v>
      </c>
      <c r="E33" s="115"/>
      <c r="F33" s="452"/>
      <c r="G33" s="18"/>
      <c r="H33" s="443"/>
      <c r="I33" s="443"/>
      <c r="J33" s="116" t="s">
        <v>630</v>
      </c>
      <c r="K33" s="117" t="s">
        <v>586</v>
      </c>
      <c r="L33" s="446"/>
    </row>
    <row r="34" spans="1:12" s="13" customFormat="1" ht="15" customHeight="1">
      <c r="A34" s="394" t="s">
        <v>176</v>
      </c>
      <c r="B34" s="383">
        <v>258</v>
      </c>
      <c r="C34" s="104" t="s">
        <v>472</v>
      </c>
      <c r="D34" s="347" t="s">
        <v>473</v>
      </c>
      <c r="E34" s="111"/>
      <c r="F34" s="409" t="s">
        <v>722</v>
      </c>
      <c r="G34" s="53"/>
      <c r="H34" s="383" t="s">
        <v>763</v>
      </c>
      <c r="I34" s="424" t="s">
        <v>557</v>
      </c>
      <c r="J34" s="110" t="s">
        <v>560</v>
      </c>
      <c r="K34" s="110" t="s">
        <v>588</v>
      </c>
      <c r="L34" s="418" t="s">
        <v>466</v>
      </c>
    </row>
    <row r="35" spans="1:12" s="13" customFormat="1" ht="15" customHeight="1">
      <c r="A35" s="395"/>
      <c r="B35" s="384"/>
      <c r="C35" s="91" t="s">
        <v>484</v>
      </c>
      <c r="D35" s="312" t="s">
        <v>479</v>
      </c>
      <c r="E35" s="118"/>
      <c r="F35" s="452"/>
      <c r="G35" s="56"/>
      <c r="H35" s="448"/>
      <c r="I35" s="448"/>
      <c r="J35" s="94" t="s">
        <v>840</v>
      </c>
      <c r="K35" s="95" t="s">
        <v>589</v>
      </c>
      <c r="L35" s="418"/>
    </row>
    <row r="36" spans="1:12" s="13" customFormat="1" ht="15" customHeight="1">
      <c r="A36" s="394" t="s">
        <v>177</v>
      </c>
      <c r="B36" s="385">
        <v>171</v>
      </c>
      <c r="C36" s="96" t="s">
        <v>469</v>
      </c>
      <c r="D36" s="309" t="s">
        <v>473</v>
      </c>
      <c r="E36" s="107"/>
      <c r="F36" s="397" t="s">
        <v>723</v>
      </c>
      <c r="G36" s="16"/>
      <c r="H36" s="385" t="s">
        <v>764</v>
      </c>
      <c r="I36" s="385" t="s">
        <v>557</v>
      </c>
      <c r="J36" s="96" t="s">
        <v>841</v>
      </c>
      <c r="K36" s="96" t="s">
        <v>585</v>
      </c>
      <c r="L36" s="446" t="s">
        <v>466</v>
      </c>
    </row>
    <row r="37" spans="1:12" s="13" customFormat="1" ht="15" customHeight="1">
      <c r="A37" s="455"/>
      <c r="B37" s="456"/>
      <c r="C37" s="351" t="s">
        <v>485</v>
      </c>
      <c r="D37" s="352" t="s">
        <v>474</v>
      </c>
      <c r="E37" s="333"/>
      <c r="F37" s="457"/>
      <c r="G37" s="353"/>
      <c r="H37" s="458"/>
      <c r="I37" s="458"/>
      <c r="J37" s="354" t="s">
        <v>571</v>
      </c>
      <c r="K37" s="355" t="s">
        <v>586</v>
      </c>
      <c r="L37" s="534"/>
    </row>
    <row r="38" spans="1:12" s="13" customFormat="1" ht="15" customHeight="1">
      <c r="A38" s="454" t="s">
        <v>178</v>
      </c>
      <c r="B38" s="391">
        <v>178</v>
      </c>
      <c r="C38" s="110" t="s">
        <v>469</v>
      </c>
      <c r="D38" s="347" t="s">
        <v>473</v>
      </c>
      <c r="E38" s="111"/>
      <c r="F38" s="402" t="s">
        <v>724</v>
      </c>
      <c r="G38" s="52"/>
      <c r="H38" s="391" t="s">
        <v>765</v>
      </c>
      <c r="I38" s="389" t="s">
        <v>556</v>
      </c>
      <c r="J38" s="110" t="s">
        <v>558</v>
      </c>
      <c r="K38" s="110" t="s">
        <v>585</v>
      </c>
      <c r="L38" s="433" t="s">
        <v>466</v>
      </c>
    </row>
    <row r="39" spans="1:12" s="13" customFormat="1" ht="15" customHeight="1">
      <c r="A39" s="395"/>
      <c r="B39" s="384"/>
      <c r="C39" s="91" t="s">
        <v>483</v>
      </c>
      <c r="D39" s="312" t="s">
        <v>474</v>
      </c>
      <c r="E39" s="92"/>
      <c r="F39" s="452"/>
      <c r="G39" s="56"/>
      <c r="H39" s="448"/>
      <c r="I39" s="448"/>
      <c r="J39" s="94" t="s">
        <v>842</v>
      </c>
      <c r="K39" s="95" t="s">
        <v>586</v>
      </c>
      <c r="L39" s="418"/>
    </row>
    <row r="40" spans="1:12" s="13" customFormat="1" ht="15" customHeight="1">
      <c r="A40" s="394" t="s">
        <v>179</v>
      </c>
      <c r="B40" s="385">
        <v>149</v>
      </c>
      <c r="C40" s="96" t="s">
        <v>469</v>
      </c>
      <c r="D40" s="309" t="s">
        <v>473</v>
      </c>
      <c r="E40" s="97"/>
      <c r="F40" s="397" t="s">
        <v>496</v>
      </c>
      <c r="G40" s="11"/>
      <c r="H40" s="385" t="s">
        <v>520</v>
      </c>
      <c r="I40" s="385" t="s">
        <v>556</v>
      </c>
      <c r="J40" s="98" t="s">
        <v>560</v>
      </c>
      <c r="K40" s="98" t="s">
        <v>585</v>
      </c>
      <c r="L40" s="446" t="s">
        <v>466</v>
      </c>
    </row>
    <row r="41" spans="1:12" s="13" customFormat="1" ht="15" customHeight="1">
      <c r="A41" s="395"/>
      <c r="B41" s="386"/>
      <c r="C41" s="143" t="s">
        <v>481</v>
      </c>
      <c r="D41" s="346" t="s">
        <v>664</v>
      </c>
      <c r="E41" s="115"/>
      <c r="F41" s="452"/>
      <c r="G41" s="18"/>
      <c r="H41" s="443"/>
      <c r="I41" s="443"/>
      <c r="J41" s="116" t="s">
        <v>835</v>
      </c>
      <c r="K41" s="117" t="s">
        <v>590</v>
      </c>
      <c r="L41" s="446"/>
    </row>
    <row r="42" spans="1:12" s="13" customFormat="1" ht="15" customHeight="1">
      <c r="A42" s="394" t="s">
        <v>180</v>
      </c>
      <c r="B42" s="383">
        <v>238</v>
      </c>
      <c r="C42" s="104" t="s">
        <v>469</v>
      </c>
      <c r="D42" s="347" t="s">
        <v>473</v>
      </c>
      <c r="E42" s="111"/>
      <c r="F42" s="409" t="s">
        <v>725</v>
      </c>
      <c r="G42" s="53"/>
      <c r="H42" s="383" t="s">
        <v>766</v>
      </c>
      <c r="I42" s="424" t="s">
        <v>556</v>
      </c>
      <c r="J42" s="110" t="s">
        <v>560</v>
      </c>
      <c r="K42" s="110" t="s">
        <v>858</v>
      </c>
      <c r="L42" s="418" t="s">
        <v>466</v>
      </c>
    </row>
    <row r="43" spans="1:12" s="13" customFormat="1" ht="15" customHeight="1">
      <c r="A43" s="395"/>
      <c r="B43" s="384"/>
      <c r="C43" s="91" t="s">
        <v>481</v>
      </c>
      <c r="D43" s="312" t="s">
        <v>665</v>
      </c>
      <c r="E43" s="118"/>
      <c r="F43" s="452"/>
      <c r="G43" s="56"/>
      <c r="H43" s="448"/>
      <c r="I43" s="448"/>
      <c r="J43" s="119" t="s">
        <v>843</v>
      </c>
      <c r="K43" s="95" t="s">
        <v>586</v>
      </c>
      <c r="L43" s="418"/>
    </row>
    <row r="44" spans="1:12" s="13" customFormat="1" ht="15" customHeight="1">
      <c r="A44" s="394" t="s">
        <v>181</v>
      </c>
      <c r="B44" s="385">
        <v>199</v>
      </c>
      <c r="C44" s="96" t="s">
        <v>471</v>
      </c>
      <c r="D44" s="309" t="s">
        <v>473</v>
      </c>
      <c r="E44" s="97"/>
      <c r="F44" s="397" t="s">
        <v>726</v>
      </c>
      <c r="G44" s="11"/>
      <c r="H44" s="519" t="s">
        <v>767</v>
      </c>
      <c r="I44" s="385" t="s">
        <v>556</v>
      </c>
      <c r="J44" s="98" t="s">
        <v>854</v>
      </c>
      <c r="K44" s="98" t="s">
        <v>585</v>
      </c>
      <c r="L44" s="446" t="s">
        <v>466</v>
      </c>
    </row>
    <row r="45" spans="1:12" s="13" customFormat="1" ht="15" customHeight="1">
      <c r="A45" s="395"/>
      <c r="B45" s="386"/>
      <c r="C45" s="143" t="s">
        <v>485</v>
      </c>
      <c r="D45" s="346" t="s">
        <v>666</v>
      </c>
      <c r="E45" s="115"/>
      <c r="F45" s="452"/>
      <c r="G45" s="18"/>
      <c r="H45" s="443"/>
      <c r="I45" s="443"/>
      <c r="J45" s="116" t="s">
        <v>844</v>
      </c>
      <c r="K45" s="117" t="s">
        <v>586</v>
      </c>
      <c r="L45" s="446"/>
    </row>
    <row r="46" spans="1:12" s="13" customFormat="1" ht="15" customHeight="1">
      <c r="A46" s="454" t="s">
        <v>182</v>
      </c>
      <c r="B46" s="383">
        <v>231</v>
      </c>
      <c r="C46" s="104" t="s">
        <v>469</v>
      </c>
      <c r="D46" s="347" t="s">
        <v>473</v>
      </c>
      <c r="E46" s="111"/>
      <c r="F46" s="409" t="s">
        <v>727</v>
      </c>
      <c r="G46" s="52"/>
      <c r="H46" s="383" t="s">
        <v>521</v>
      </c>
      <c r="I46" s="424" t="s">
        <v>556</v>
      </c>
      <c r="J46" s="110" t="s">
        <v>560</v>
      </c>
      <c r="K46" s="110" t="s">
        <v>858</v>
      </c>
      <c r="L46" s="418" t="s">
        <v>466</v>
      </c>
    </row>
    <row r="47" spans="1:12" s="13" customFormat="1" ht="15" customHeight="1">
      <c r="A47" s="395"/>
      <c r="B47" s="384"/>
      <c r="C47" s="91" t="s">
        <v>483</v>
      </c>
      <c r="D47" s="312" t="s">
        <v>474</v>
      </c>
      <c r="E47" s="92"/>
      <c r="F47" s="452"/>
      <c r="G47" s="56"/>
      <c r="H47" s="448"/>
      <c r="I47" s="448"/>
      <c r="J47" s="94" t="s">
        <v>580</v>
      </c>
      <c r="K47" s="95" t="s">
        <v>586</v>
      </c>
      <c r="L47" s="418"/>
    </row>
    <row r="48" spans="1:12" s="13" customFormat="1" ht="15" customHeight="1">
      <c r="A48" s="394" t="s">
        <v>183</v>
      </c>
      <c r="B48" s="385">
        <v>160</v>
      </c>
      <c r="C48" s="96" t="s">
        <v>469</v>
      </c>
      <c r="D48" s="309" t="s">
        <v>473</v>
      </c>
      <c r="E48" s="97"/>
      <c r="F48" s="397" t="s">
        <v>734</v>
      </c>
      <c r="G48" s="11"/>
      <c r="H48" s="385" t="s">
        <v>768</v>
      </c>
      <c r="I48" s="385" t="s">
        <v>556</v>
      </c>
      <c r="J48" s="98" t="s">
        <v>560</v>
      </c>
      <c r="K48" s="98" t="s">
        <v>858</v>
      </c>
      <c r="L48" s="446" t="s">
        <v>466</v>
      </c>
    </row>
    <row r="49" spans="1:12" s="13" customFormat="1" ht="15" customHeight="1">
      <c r="A49" s="395"/>
      <c r="B49" s="386"/>
      <c r="C49" s="143" t="s">
        <v>480</v>
      </c>
      <c r="D49" s="346" t="s">
        <v>474</v>
      </c>
      <c r="E49" s="115"/>
      <c r="F49" s="452"/>
      <c r="G49" s="18"/>
      <c r="H49" s="443"/>
      <c r="I49" s="443"/>
      <c r="J49" s="116" t="s">
        <v>845</v>
      </c>
      <c r="K49" s="117" t="s">
        <v>586</v>
      </c>
      <c r="L49" s="446"/>
    </row>
    <row r="50" spans="1:12" s="13" customFormat="1" ht="15" customHeight="1">
      <c r="A50" s="394" t="s">
        <v>184</v>
      </c>
      <c r="B50" s="383">
        <v>214</v>
      </c>
      <c r="C50" s="104" t="s">
        <v>472</v>
      </c>
      <c r="D50" s="311" t="s">
        <v>473</v>
      </c>
      <c r="E50" s="111"/>
      <c r="F50" s="409" t="s">
        <v>502</v>
      </c>
      <c r="G50" s="52"/>
      <c r="H50" s="383" t="s">
        <v>57</v>
      </c>
      <c r="I50" s="383" t="s">
        <v>557</v>
      </c>
      <c r="J50" s="110" t="s">
        <v>58</v>
      </c>
      <c r="K50" s="110" t="s">
        <v>588</v>
      </c>
      <c r="L50" s="418" t="s">
        <v>466</v>
      </c>
    </row>
    <row r="51" spans="1:12" s="13" customFormat="1" ht="15" customHeight="1">
      <c r="A51" s="395"/>
      <c r="B51" s="384"/>
      <c r="C51" s="110" t="s">
        <v>1031</v>
      </c>
      <c r="D51" s="312" t="s">
        <v>474</v>
      </c>
      <c r="E51" s="92"/>
      <c r="F51" s="403"/>
      <c r="G51" s="56"/>
      <c r="H51" s="405"/>
      <c r="I51" s="405"/>
      <c r="J51" s="94" t="s">
        <v>59</v>
      </c>
      <c r="K51" s="95" t="s">
        <v>589</v>
      </c>
      <c r="L51" s="418"/>
    </row>
    <row r="52" spans="1:12" s="13" customFormat="1" ht="15" customHeight="1">
      <c r="A52" s="394" t="s">
        <v>185</v>
      </c>
      <c r="B52" s="385">
        <v>168</v>
      </c>
      <c r="C52" s="96" t="s">
        <v>469</v>
      </c>
      <c r="D52" s="309" t="s">
        <v>473</v>
      </c>
      <c r="E52" s="97"/>
      <c r="F52" s="397" t="s">
        <v>61</v>
      </c>
      <c r="G52" s="11"/>
      <c r="H52" s="519" t="s">
        <v>62</v>
      </c>
      <c r="I52" s="385" t="s">
        <v>557</v>
      </c>
      <c r="J52" s="98" t="s">
        <v>63</v>
      </c>
      <c r="K52" s="396" t="s">
        <v>859</v>
      </c>
      <c r="L52" s="446" t="s">
        <v>466</v>
      </c>
    </row>
    <row r="53" spans="1:12" s="13" customFormat="1" ht="15" customHeight="1">
      <c r="A53" s="395"/>
      <c r="B53" s="386"/>
      <c r="C53" s="143" t="s">
        <v>663</v>
      </c>
      <c r="D53" s="346" t="s">
        <v>60</v>
      </c>
      <c r="E53" s="115"/>
      <c r="F53" s="452"/>
      <c r="G53" s="18"/>
      <c r="H53" s="443"/>
      <c r="I53" s="443"/>
      <c r="J53" s="116" t="s">
        <v>848</v>
      </c>
      <c r="K53" s="443"/>
      <c r="L53" s="446"/>
    </row>
    <row r="54" spans="1:12" s="13" customFormat="1" ht="15" customHeight="1">
      <c r="A54" s="394" t="s">
        <v>186</v>
      </c>
      <c r="B54" s="383">
        <v>126</v>
      </c>
      <c r="C54" s="104" t="s">
        <v>469</v>
      </c>
      <c r="D54" s="347" t="s">
        <v>473</v>
      </c>
      <c r="E54" s="111"/>
      <c r="F54" s="409" t="s">
        <v>735</v>
      </c>
      <c r="G54" s="52"/>
      <c r="H54" s="383" t="s">
        <v>817</v>
      </c>
      <c r="I54" s="424" t="s">
        <v>557</v>
      </c>
      <c r="J54" s="110" t="s">
        <v>846</v>
      </c>
      <c r="K54" s="391" t="s">
        <v>859</v>
      </c>
      <c r="L54" s="418" t="s">
        <v>466</v>
      </c>
    </row>
    <row r="55" spans="1:12" s="13" customFormat="1" ht="15" customHeight="1">
      <c r="A55" s="395"/>
      <c r="B55" s="384"/>
      <c r="C55" s="91" t="s">
        <v>485</v>
      </c>
      <c r="D55" s="312" t="s">
        <v>474</v>
      </c>
      <c r="E55" s="92"/>
      <c r="F55" s="452"/>
      <c r="G55" s="56"/>
      <c r="H55" s="448"/>
      <c r="I55" s="448"/>
      <c r="J55" s="94" t="s">
        <v>868</v>
      </c>
      <c r="K55" s="443"/>
      <c r="L55" s="418"/>
    </row>
    <row r="56" spans="1:12" s="13" customFormat="1" ht="15" customHeight="1">
      <c r="A56" s="394" t="s">
        <v>187</v>
      </c>
      <c r="B56" s="392">
        <v>200</v>
      </c>
      <c r="C56" s="108" t="s">
        <v>469</v>
      </c>
      <c r="D56" s="313" t="s">
        <v>473</v>
      </c>
      <c r="E56" s="155"/>
      <c r="F56" s="406" t="s">
        <v>875</v>
      </c>
      <c r="G56" s="35"/>
      <c r="H56" s="392" t="s">
        <v>527</v>
      </c>
      <c r="I56" s="392" t="s">
        <v>606</v>
      </c>
      <c r="J56" s="143" t="s">
        <v>869</v>
      </c>
      <c r="K56" s="143" t="s">
        <v>870</v>
      </c>
      <c r="L56" s="446" t="s">
        <v>466</v>
      </c>
    </row>
    <row r="57" spans="1:12" s="13" customFormat="1" ht="15" customHeight="1">
      <c r="A57" s="395"/>
      <c r="B57" s="417"/>
      <c r="C57" s="143" t="s">
        <v>874</v>
      </c>
      <c r="D57" s="314" t="s">
        <v>871</v>
      </c>
      <c r="E57" s="153"/>
      <c r="F57" s="407"/>
      <c r="G57" s="39"/>
      <c r="H57" s="393"/>
      <c r="I57" s="393"/>
      <c r="J57" s="154" t="s">
        <v>876</v>
      </c>
      <c r="K57" s="147" t="s">
        <v>872</v>
      </c>
      <c r="L57" s="446"/>
    </row>
    <row r="58" spans="1:12" s="13" customFormat="1" ht="15" customHeight="1">
      <c r="A58" s="394" t="s">
        <v>944</v>
      </c>
      <c r="B58" s="383">
        <v>222</v>
      </c>
      <c r="C58" s="104" t="s">
        <v>996</v>
      </c>
      <c r="D58" s="311" t="s">
        <v>473</v>
      </c>
      <c r="E58" s="111"/>
      <c r="F58" s="409" t="s">
        <v>1017</v>
      </c>
      <c r="G58" s="52"/>
      <c r="H58" s="383" t="s">
        <v>78</v>
      </c>
      <c r="I58" s="383" t="s">
        <v>606</v>
      </c>
      <c r="J58" s="110" t="s">
        <v>1013</v>
      </c>
      <c r="K58" s="383" t="s">
        <v>1077</v>
      </c>
      <c r="L58" s="418" t="s">
        <v>466</v>
      </c>
    </row>
    <row r="59" spans="1:12" s="13" customFormat="1" ht="15" customHeight="1">
      <c r="A59" s="453"/>
      <c r="B59" s="384"/>
      <c r="C59" s="110" t="s">
        <v>1021</v>
      </c>
      <c r="D59" s="312" t="s">
        <v>1015</v>
      </c>
      <c r="E59" s="92"/>
      <c r="F59" s="403"/>
      <c r="G59" s="56"/>
      <c r="H59" s="405"/>
      <c r="I59" s="405"/>
      <c r="J59" s="94" t="s">
        <v>1022</v>
      </c>
      <c r="K59" s="405"/>
      <c r="L59" s="418"/>
    </row>
    <row r="60" spans="1:12" s="13" customFormat="1" ht="15" customHeight="1">
      <c r="A60" s="394" t="s">
        <v>1055</v>
      </c>
      <c r="B60" s="392">
        <v>378</v>
      </c>
      <c r="C60" s="108" t="s">
        <v>471</v>
      </c>
      <c r="D60" s="313" t="s">
        <v>473</v>
      </c>
      <c r="E60" s="196"/>
      <c r="F60" s="406" t="s">
        <v>496</v>
      </c>
      <c r="G60" s="109"/>
      <c r="H60" s="108" t="s">
        <v>66</v>
      </c>
      <c r="I60" s="392" t="s">
        <v>606</v>
      </c>
      <c r="J60" s="108" t="s">
        <v>799</v>
      </c>
      <c r="K60" s="143" t="s">
        <v>949</v>
      </c>
      <c r="L60" s="444" t="s">
        <v>466</v>
      </c>
    </row>
    <row r="61" spans="1:12" s="13" customFormat="1" ht="15" customHeight="1">
      <c r="A61" s="395"/>
      <c r="B61" s="417"/>
      <c r="C61" s="99" t="s">
        <v>1027</v>
      </c>
      <c r="D61" s="314" t="s">
        <v>1028</v>
      </c>
      <c r="E61" s="153"/>
      <c r="F61" s="407"/>
      <c r="G61" s="193"/>
      <c r="H61" s="269" t="s">
        <v>1029</v>
      </c>
      <c r="I61" s="393"/>
      <c r="J61" s="154" t="s">
        <v>849</v>
      </c>
      <c r="K61" s="147" t="s">
        <v>954</v>
      </c>
      <c r="L61" s="444"/>
    </row>
    <row r="62" spans="1:12" s="13" customFormat="1" ht="15" customHeight="1">
      <c r="A62" s="394" t="s">
        <v>1056</v>
      </c>
      <c r="B62" s="391">
        <v>238</v>
      </c>
      <c r="C62" s="110" t="s">
        <v>472</v>
      </c>
      <c r="D62" s="347" t="s">
        <v>473</v>
      </c>
      <c r="E62" s="111"/>
      <c r="F62" s="402" t="s">
        <v>1030</v>
      </c>
      <c r="G62" s="52"/>
      <c r="H62" s="391" t="s">
        <v>64</v>
      </c>
      <c r="I62" s="383" t="s">
        <v>606</v>
      </c>
      <c r="J62" s="110" t="s">
        <v>800</v>
      </c>
      <c r="K62" s="110" t="s">
        <v>949</v>
      </c>
      <c r="L62" s="418" t="s">
        <v>466</v>
      </c>
    </row>
    <row r="63" spans="1:12" s="13" customFormat="1" ht="15" customHeight="1">
      <c r="A63" s="395"/>
      <c r="B63" s="391"/>
      <c r="C63" s="110" t="s">
        <v>1031</v>
      </c>
      <c r="D63" s="347" t="s">
        <v>1028</v>
      </c>
      <c r="E63" s="197"/>
      <c r="F63" s="438"/>
      <c r="G63" s="148"/>
      <c r="H63" s="535"/>
      <c r="I63" s="384"/>
      <c r="J63" s="192" t="s">
        <v>801</v>
      </c>
      <c r="K63" s="268" t="s">
        <v>1032</v>
      </c>
      <c r="L63" s="418"/>
    </row>
    <row r="64" spans="1:12" s="13" customFormat="1" ht="15" customHeight="1">
      <c r="A64" s="394" t="s">
        <v>945</v>
      </c>
      <c r="B64" s="392">
        <v>267</v>
      </c>
      <c r="C64" s="108" t="s">
        <v>469</v>
      </c>
      <c r="D64" s="313" t="s">
        <v>473</v>
      </c>
      <c r="E64" s="158"/>
      <c r="F64" s="406" t="s">
        <v>503</v>
      </c>
      <c r="G64" s="159"/>
      <c r="H64" s="108" t="s">
        <v>65</v>
      </c>
      <c r="I64" s="514" t="s">
        <v>557</v>
      </c>
      <c r="J64" s="108" t="s">
        <v>802</v>
      </c>
      <c r="K64" s="385" t="s">
        <v>859</v>
      </c>
      <c r="L64" s="434" t="s">
        <v>466</v>
      </c>
    </row>
    <row r="65" spans="1:12" s="13" customFormat="1" ht="15" customHeight="1">
      <c r="A65" s="395"/>
      <c r="B65" s="417"/>
      <c r="C65" s="143" t="s">
        <v>874</v>
      </c>
      <c r="D65" s="314" t="s">
        <v>1028</v>
      </c>
      <c r="E65" s="156"/>
      <c r="F65" s="407"/>
      <c r="G65" s="39"/>
      <c r="H65" s="269" t="s">
        <v>526</v>
      </c>
      <c r="I65" s="543"/>
      <c r="J65" s="154" t="s">
        <v>563</v>
      </c>
      <c r="K65" s="443"/>
      <c r="L65" s="434"/>
    </row>
    <row r="66" spans="1:12" s="13" customFormat="1" ht="15" customHeight="1">
      <c r="A66" s="394" t="s">
        <v>770</v>
      </c>
      <c r="B66" s="383">
        <v>280</v>
      </c>
      <c r="C66" s="104" t="s">
        <v>469</v>
      </c>
      <c r="D66" s="311" t="s">
        <v>473</v>
      </c>
      <c r="E66" s="111"/>
      <c r="F66" s="409" t="s">
        <v>1069</v>
      </c>
      <c r="G66" s="52"/>
      <c r="H66" s="383" t="s">
        <v>67</v>
      </c>
      <c r="I66" s="383" t="s">
        <v>606</v>
      </c>
      <c r="J66" s="110" t="s">
        <v>803</v>
      </c>
      <c r="K66" s="546" t="s">
        <v>1045</v>
      </c>
      <c r="L66" s="418" t="s">
        <v>466</v>
      </c>
    </row>
    <row r="67" spans="1:12" s="13" customFormat="1" ht="15" customHeight="1">
      <c r="A67" s="395"/>
      <c r="B67" s="384"/>
      <c r="C67" s="91" t="s">
        <v>485</v>
      </c>
      <c r="D67" s="312" t="s">
        <v>1028</v>
      </c>
      <c r="E67" s="92"/>
      <c r="F67" s="403"/>
      <c r="G67" s="56"/>
      <c r="H67" s="405"/>
      <c r="I67" s="405"/>
      <c r="J67" s="94" t="s">
        <v>804</v>
      </c>
      <c r="K67" s="443"/>
      <c r="L67" s="418"/>
    </row>
    <row r="68" spans="1:12" s="13" customFormat="1" ht="15" customHeight="1">
      <c r="A68" s="394" t="s">
        <v>548</v>
      </c>
      <c r="B68" s="392">
        <v>197</v>
      </c>
      <c r="C68" s="108" t="s">
        <v>469</v>
      </c>
      <c r="D68" s="313" t="s">
        <v>473</v>
      </c>
      <c r="E68" s="196"/>
      <c r="F68" s="406" t="s">
        <v>68</v>
      </c>
      <c r="G68" s="109"/>
      <c r="H68" s="392" t="s">
        <v>69</v>
      </c>
      <c r="I68" s="392" t="s">
        <v>606</v>
      </c>
      <c r="J68" s="108" t="s">
        <v>805</v>
      </c>
      <c r="K68" s="385" t="s">
        <v>859</v>
      </c>
      <c r="L68" s="446" t="s">
        <v>466</v>
      </c>
    </row>
    <row r="69" spans="1:12" s="13" customFormat="1" ht="15" customHeight="1">
      <c r="A69" s="455"/>
      <c r="B69" s="441"/>
      <c r="C69" s="351" t="s">
        <v>874</v>
      </c>
      <c r="D69" s="356" t="s">
        <v>1028</v>
      </c>
      <c r="E69" s="357"/>
      <c r="F69" s="536"/>
      <c r="G69" s="361"/>
      <c r="H69" s="404"/>
      <c r="I69" s="404"/>
      <c r="J69" s="358" t="s">
        <v>806</v>
      </c>
      <c r="K69" s="458"/>
      <c r="L69" s="534"/>
    </row>
    <row r="70" spans="1:12" s="13" customFormat="1" ht="15" customHeight="1">
      <c r="A70" s="454" t="s">
        <v>773</v>
      </c>
      <c r="B70" s="391">
        <v>307</v>
      </c>
      <c r="C70" s="110" t="s">
        <v>469</v>
      </c>
      <c r="D70" s="347" t="s">
        <v>473</v>
      </c>
      <c r="E70" s="111"/>
      <c r="F70" s="402" t="s">
        <v>508</v>
      </c>
      <c r="G70" s="52"/>
      <c r="H70" s="391" t="s">
        <v>70</v>
      </c>
      <c r="I70" s="391" t="s">
        <v>606</v>
      </c>
      <c r="J70" s="110" t="s">
        <v>1079</v>
      </c>
      <c r="K70" s="537" t="s">
        <v>1077</v>
      </c>
      <c r="L70" s="433" t="s">
        <v>466</v>
      </c>
    </row>
    <row r="71" spans="1:12" s="13" customFormat="1" ht="15" customHeight="1">
      <c r="A71" s="395"/>
      <c r="B71" s="384"/>
      <c r="C71" s="110" t="s">
        <v>1080</v>
      </c>
      <c r="D71" s="312" t="s">
        <v>1078</v>
      </c>
      <c r="E71" s="92"/>
      <c r="F71" s="403"/>
      <c r="G71" s="56"/>
      <c r="H71" s="405"/>
      <c r="I71" s="405"/>
      <c r="J71" s="94" t="s">
        <v>1081</v>
      </c>
      <c r="K71" s="443"/>
      <c r="L71" s="418"/>
    </row>
    <row r="72" spans="1:12" s="13" customFormat="1" ht="15" customHeight="1">
      <c r="A72" s="394" t="s">
        <v>774</v>
      </c>
      <c r="B72" s="392">
        <v>199</v>
      </c>
      <c r="C72" s="108" t="s">
        <v>471</v>
      </c>
      <c r="D72" s="315" t="s">
        <v>473</v>
      </c>
      <c r="E72" s="155"/>
      <c r="F72" s="406" t="s">
        <v>1082</v>
      </c>
      <c r="G72" s="71"/>
      <c r="H72" s="392" t="s">
        <v>1083</v>
      </c>
      <c r="I72" s="392" t="s">
        <v>606</v>
      </c>
      <c r="J72" s="143" t="s">
        <v>1084</v>
      </c>
      <c r="K72" s="538" t="s">
        <v>1077</v>
      </c>
      <c r="L72" s="446" t="s">
        <v>466</v>
      </c>
    </row>
    <row r="73" spans="1:12" s="13" customFormat="1" ht="15" customHeight="1">
      <c r="A73" s="395"/>
      <c r="B73" s="417"/>
      <c r="C73" s="99" t="s">
        <v>1085</v>
      </c>
      <c r="D73" s="314" t="s">
        <v>1078</v>
      </c>
      <c r="E73" s="156"/>
      <c r="F73" s="407"/>
      <c r="G73" s="39"/>
      <c r="H73" s="393"/>
      <c r="I73" s="393"/>
      <c r="J73" s="157" t="s">
        <v>1086</v>
      </c>
      <c r="K73" s="443"/>
      <c r="L73" s="446"/>
    </row>
    <row r="74" spans="1:12" s="13" customFormat="1" ht="15" customHeight="1">
      <c r="A74" s="394" t="s">
        <v>1054</v>
      </c>
      <c r="B74" s="383">
        <v>248</v>
      </c>
      <c r="C74" s="104" t="s">
        <v>472</v>
      </c>
      <c r="D74" s="311" t="s">
        <v>473</v>
      </c>
      <c r="E74" s="111"/>
      <c r="F74" s="409" t="s">
        <v>1087</v>
      </c>
      <c r="G74" s="52"/>
      <c r="H74" s="104" t="s">
        <v>71</v>
      </c>
      <c r="I74" s="383" t="s">
        <v>606</v>
      </c>
      <c r="J74" s="110" t="s">
        <v>1088</v>
      </c>
      <c r="K74" s="546" t="s">
        <v>1077</v>
      </c>
      <c r="L74" s="418" t="s">
        <v>466</v>
      </c>
    </row>
    <row r="75" spans="1:12" s="13" customFormat="1" ht="15" customHeight="1">
      <c r="A75" s="395"/>
      <c r="B75" s="391"/>
      <c r="C75" s="110" t="s">
        <v>1089</v>
      </c>
      <c r="D75" s="347" t="s">
        <v>1078</v>
      </c>
      <c r="E75" s="197"/>
      <c r="F75" s="438"/>
      <c r="G75" s="148"/>
      <c r="H75" s="142" t="s">
        <v>1090</v>
      </c>
      <c r="I75" s="539"/>
      <c r="J75" s="192" t="s">
        <v>1091</v>
      </c>
      <c r="K75" s="443"/>
      <c r="L75" s="418"/>
    </row>
    <row r="76" spans="1:12" s="13" customFormat="1" ht="15" customHeight="1">
      <c r="A76" s="394" t="s">
        <v>1053</v>
      </c>
      <c r="B76" s="392">
        <v>488</v>
      </c>
      <c r="C76" s="108" t="s">
        <v>469</v>
      </c>
      <c r="D76" s="313" t="s">
        <v>473</v>
      </c>
      <c r="E76" s="158"/>
      <c r="F76" s="406" t="s">
        <v>2</v>
      </c>
      <c r="G76" s="72"/>
      <c r="H76" s="108" t="s">
        <v>72</v>
      </c>
      <c r="I76" s="514" t="s">
        <v>557</v>
      </c>
      <c r="J76" s="108" t="s">
        <v>3</v>
      </c>
      <c r="K76" s="270" t="s">
        <v>949</v>
      </c>
      <c r="L76" s="446" t="s">
        <v>466</v>
      </c>
    </row>
    <row r="77" spans="1:12" s="13" customFormat="1" ht="15" customHeight="1">
      <c r="A77" s="395"/>
      <c r="B77" s="417"/>
      <c r="C77" s="99" t="s">
        <v>4</v>
      </c>
      <c r="D77" s="314" t="s">
        <v>5</v>
      </c>
      <c r="E77" s="153"/>
      <c r="F77" s="542"/>
      <c r="G77" s="39"/>
      <c r="H77" s="269" t="s">
        <v>526</v>
      </c>
      <c r="I77" s="543"/>
      <c r="J77" s="154" t="s">
        <v>6</v>
      </c>
      <c r="K77" s="147" t="s">
        <v>7</v>
      </c>
      <c r="L77" s="446"/>
    </row>
    <row r="78" spans="1:12" s="13" customFormat="1" ht="15" customHeight="1">
      <c r="A78" s="394" t="s">
        <v>1052</v>
      </c>
      <c r="B78" s="391">
        <v>189</v>
      </c>
      <c r="C78" s="110" t="s">
        <v>469</v>
      </c>
      <c r="D78" s="347" t="s">
        <v>473</v>
      </c>
      <c r="E78" s="111"/>
      <c r="F78" s="402" t="s">
        <v>9</v>
      </c>
      <c r="G78" s="52"/>
      <c r="H78" s="391" t="s">
        <v>73</v>
      </c>
      <c r="I78" s="391" t="s">
        <v>557</v>
      </c>
      <c r="J78" s="110" t="s">
        <v>10</v>
      </c>
      <c r="K78" s="242" t="s">
        <v>11</v>
      </c>
      <c r="L78" s="418" t="s">
        <v>466</v>
      </c>
    </row>
    <row r="79" spans="1:12" s="13" customFormat="1" ht="15" customHeight="1">
      <c r="A79" s="395"/>
      <c r="B79" s="391"/>
      <c r="C79" s="110" t="s">
        <v>8</v>
      </c>
      <c r="D79" s="347" t="s">
        <v>12</v>
      </c>
      <c r="E79" s="197"/>
      <c r="F79" s="402"/>
      <c r="G79" s="148"/>
      <c r="H79" s="391"/>
      <c r="I79" s="391"/>
      <c r="J79" s="192" t="s">
        <v>13</v>
      </c>
      <c r="K79" s="268" t="s">
        <v>14</v>
      </c>
      <c r="L79" s="418"/>
    </row>
    <row r="80" spans="1:12" s="13" customFormat="1" ht="15" customHeight="1">
      <c r="A80" s="394" t="s">
        <v>1051</v>
      </c>
      <c r="B80" s="392">
        <v>138</v>
      </c>
      <c r="C80" s="108" t="s">
        <v>471</v>
      </c>
      <c r="D80" s="313" t="s">
        <v>473</v>
      </c>
      <c r="E80" s="158"/>
      <c r="F80" s="406" t="s">
        <v>991</v>
      </c>
      <c r="G80" s="72"/>
      <c r="H80" s="392" t="s">
        <v>74</v>
      </c>
      <c r="I80" s="392" t="s">
        <v>606</v>
      </c>
      <c r="J80" s="108" t="s">
        <v>992</v>
      </c>
      <c r="K80" s="392" t="s">
        <v>1077</v>
      </c>
      <c r="L80" s="446" t="s">
        <v>466</v>
      </c>
    </row>
    <row r="81" spans="1:12" s="13" customFormat="1" ht="15" customHeight="1">
      <c r="A81" s="395"/>
      <c r="B81" s="417"/>
      <c r="C81" s="99" t="s">
        <v>993</v>
      </c>
      <c r="D81" s="314" t="s">
        <v>994</v>
      </c>
      <c r="E81" s="153"/>
      <c r="F81" s="407"/>
      <c r="G81" s="39"/>
      <c r="H81" s="408"/>
      <c r="I81" s="393"/>
      <c r="J81" s="154" t="s">
        <v>995</v>
      </c>
      <c r="K81" s="443"/>
      <c r="L81" s="446"/>
    </row>
    <row r="82" spans="1:12" s="13" customFormat="1" ht="15" customHeight="1">
      <c r="A82" s="394" t="s">
        <v>1049</v>
      </c>
      <c r="B82" s="383">
        <v>211</v>
      </c>
      <c r="C82" s="104" t="s">
        <v>996</v>
      </c>
      <c r="D82" s="311" t="s">
        <v>473</v>
      </c>
      <c r="E82" s="111"/>
      <c r="F82" s="409" t="s">
        <v>997</v>
      </c>
      <c r="G82" s="52"/>
      <c r="H82" s="383" t="s">
        <v>75</v>
      </c>
      <c r="I82" s="383" t="s">
        <v>606</v>
      </c>
      <c r="J82" s="110" t="s">
        <v>992</v>
      </c>
      <c r="K82" s="383" t="s">
        <v>1077</v>
      </c>
      <c r="L82" s="418" t="s">
        <v>466</v>
      </c>
    </row>
    <row r="83" spans="1:12" s="13" customFormat="1" ht="15" customHeight="1">
      <c r="A83" s="395"/>
      <c r="B83" s="384"/>
      <c r="C83" s="91" t="s">
        <v>998</v>
      </c>
      <c r="D83" s="312" t="s">
        <v>999</v>
      </c>
      <c r="E83" s="92"/>
      <c r="F83" s="403"/>
      <c r="G83" s="56"/>
      <c r="H83" s="405"/>
      <c r="I83" s="405"/>
      <c r="J83" s="94" t="s">
        <v>1000</v>
      </c>
      <c r="K83" s="443"/>
      <c r="L83" s="418"/>
    </row>
    <row r="84" spans="1:12" s="13" customFormat="1" ht="15" customHeight="1">
      <c r="A84" s="394" t="s">
        <v>1047</v>
      </c>
      <c r="B84" s="431">
        <v>185</v>
      </c>
      <c r="C84" s="143" t="s">
        <v>996</v>
      </c>
      <c r="D84" s="315" t="s">
        <v>473</v>
      </c>
      <c r="E84" s="155"/>
      <c r="F84" s="526" t="s">
        <v>1012</v>
      </c>
      <c r="G84" s="35"/>
      <c r="H84" s="431" t="s">
        <v>76</v>
      </c>
      <c r="I84" s="431" t="s">
        <v>606</v>
      </c>
      <c r="J84" s="143" t="s">
        <v>1013</v>
      </c>
      <c r="K84" s="392" t="s">
        <v>1077</v>
      </c>
      <c r="L84" s="446" t="s">
        <v>466</v>
      </c>
    </row>
    <row r="85" spans="1:12" s="13" customFormat="1" ht="15" customHeight="1">
      <c r="A85" s="395"/>
      <c r="B85" s="417"/>
      <c r="C85" s="99" t="s">
        <v>1014</v>
      </c>
      <c r="D85" s="314" t="s">
        <v>1015</v>
      </c>
      <c r="E85" s="153"/>
      <c r="F85" s="407"/>
      <c r="G85" s="39"/>
      <c r="H85" s="408"/>
      <c r="I85" s="393"/>
      <c r="J85" s="154" t="s">
        <v>1016</v>
      </c>
      <c r="K85" s="443"/>
      <c r="L85" s="446"/>
    </row>
    <row r="86" spans="1:12" s="13" customFormat="1" ht="15" customHeight="1">
      <c r="A86" s="544" t="s">
        <v>91</v>
      </c>
      <c r="B86" s="383">
        <v>193</v>
      </c>
      <c r="C86" s="104" t="s">
        <v>469</v>
      </c>
      <c r="D86" s="311" t="s">
        <v>667</v>
      </c>
      <c r="E86" s="111"/>
      <c r="F86" s="409" t="s">
        <v>736</v>
      </c>
      <c r="G86" s="52"/>
      <c r="H86" s="383" t="s">
        <v>818</v>
      </c>
      <c r="I86" s="383" t="s">
        <v>556</v>
      </c>
      <c r="J86" s="110" t="s">
        <v>560</v>
      </c>
      <c r="K86" s="110" t="s">
        <v>654</v>
      </c>
      <c r="L86" s="418" t="s">
        <v>466</v>
      </c>
    </row>
    <row r="87" spans="1:12" s="13" customFormat="1" ht="15" customHeight="1">
      <c r="A87" s="545"/>
      <c r="B87" s="384"/>
      <c r="C87" s="110" t="s">
        <v>662</v>
      </c>
      <c r="D87" s="312" t="s">
        <v>671</v>
      </c>
      <c r="E87" s="92"/>
      <c r="F87" s="403"/>
      <c r="G87" s="56"/>
      <c r="H87" s="405"/>
      <c r="I87" s="405"/>
      <c r="J87" s="94" t="s">
        <v>849</v>
      </c>
      <c r="K87" s="95" t="s">
        <v>860</v>
      </c>
      <c r="L87" s="418"/>
    </row>
    <row r="88" spans="1:12" s="13" customFormat="1" ht="15" customHeight="1">
      <c r="A88" s="544" t="s">
        <v>92</v>
      </c>
      <c r="B88" s="392">
        <v>102</v>
      </c>
      <c r="C88" s="108" t="s">
        <v>469</v>
      </c>
      <c r="D88" s="315" t="s">
        <v>595</v>
      </c>
      <c r="E88" s="155"/>
      <c r="F88" s="406" t="s">
        <v>737</v>
      </c>
      <c r="G88" s="35"/>
      <c r="H88" s="392" t="s">
        <v>621</v>
      </c>
      <c r="I88" s="514" t="s">
        <v>556</v>
      </c>
      <c r="J88" s="143" t="s">
        <v>560</v>
      </c>
      <c r="K88" s="143" t="s">
        <v>592</v>
      </c>
      <c r="L88" s="446" t="s">
        <v>466</v>
      </c>
    </row>
    <row r="89" spans="1:12" s="13" customFormat="1" ht="15" customHeight="1">
      <c r="A89" s="545"/>
      <c r="B89" s="417"/>
      <c r="C89" s="99" t="s">
        <v>482</v>
      </c>
      <c r="D89" s="314" t="s">
        <v>668</v>
      </c>
      <c r="E89" s="153"/>
      <c r="F89" s="407"/>
      <c r="G89" s="39"/>
      <c r="H89" s="408"/>
      <c r="I89" s="408"/>
      <c r="J89" s="154" t="s">
        <v>850</v>
      </c>
      <c r="K89" s="147" t="s">
        <v>593</v>
      </c>
      <c r="L89" s="446"/>
    </row>
    <row r="90" spans="1:12" s="13" customFormat="1" ht="15" customHeight="1">
      <c r="A90" s="544" t="s">
        <v>93</v>
      </c>
      <c r="B90" s="383">
        <v>119</v>
      </c>
      <c r="C90" s="104" t="s">
        <v>469</v>
      </c>
      <c r="D90" s="311" t="s">
        <v>595</v>
      </c>
      <c r="E90" s="111"/>
      <c r="F90" s="409" t="s">
        <v>738</v>
      </c>
      <c r="G90" s="52"/>
      <c r="H90" s="383" t="s">
        <v>819</v>
      </c>
      <c r="I90" s="383" t="s">
        <v>556</v>
      </c>
      <c r="J90" s="110" t="s">
        <v>560</v>
      </c>
      <c r="K90" s="110" t="s">
        <v>654</v>
      </c>
      <c r="L90" s="418" t="s">
        <v>466</v>
      </c>
    </row>
    <row r="91" spans="1:12" s="13" customFormat="1" ht="15" customHeight="1">
      <c r="A91" s="545"/>
      <c r="B91" s="384"/>
      <c r="C91" s="110" t="s">
        <v>481</v>
      </c>
      <c r="D91" s="312" t="s">
        <v>669</v>
      </c>
      <c r="E91" s="92"/>
      <c r="F91" s="403"/>
      <c r="G91" s="56"/>
      <c r="H91" s="405"/>
      <c r="I91" s="405"/>
      <c r="J91" s="94" t="s">
        <v>563</v>
      </c>
      <c r="K91" s="95" t="s">
        <v>657</v>
      </c>
      <c r="L91" s="418"/>
    </row>
    <row r="92" spans="1:12" s="13" customFormat="1" ht="15" customHeight="1">
      <c r="A92" s="544" t="s">
        <v>94</v>
      </c>
      <c r="B92" s="392">
        <v>111</v>
      </c>
      <c r="C92" s="108" t="s">
        <v>469</v>
      </c>
      <c r="D92" s="360" t="s">
        <v>670</v>
      </c>
      <c r="E92" s="155"/>
      <c r="F92" s="406" t="s">
        <v>739</v>
      </c>
      <c r="G92" s="71"/>
      <c r="H92" s="392" t="s">
        <v>820</v>
      </c>
      <c r="I92" s="514" t="s">
        <v>556</v>
      </c>
      <c r="J92" s="143" t="s">
        <v>839</v>
      </c>
      <c r="K92" s="143" t="s">
        <v>592</v>
      </c>
      <c r="L92" s="434" t="s">
        <v>466</v>
      </c>
    </row>
    <row r="93" spans="1:12" s="13" customFormat="1" ht="15" customHeight="1">
      <c r="A93" s="545"/>
      <c r="B93" s="417"/>
      <c r="C93" s="99" t="s">
        <v>481</v>
      </c>
      <c r="D93" s="314" t="s">
        <v>671</v>
      </c>
      <c r="E93" s="156"/>
      <c r="F93" s="407"/>
      <c r="G93" s="39"/>
      <c r="H93" s="408"/>
      <c r="I93" s="408"/>
      <c r="J93" s="154" t="s">
        <v>851</v>
      </c>
      <c r="K93" s="147" t="s">
        <v>861</v>
      </c>
      <c r="L93" s="434"/>
    </row>
    <row r="94" spans="1:12" s="13" customFormat="1" ht="15" customHeight="1">
      <c r="A94" s="544" t="s">
        <v>95</v>
      </c>
      <c r="B94" s="383">
        <v>105</v>
      </c>
      <c r="C94" s="104" t="s">
        <v>469</v>
      </c>
      <c r="D94" s="311" t="s">
        <v>672</v>
      </c>
      <c r="E94" s="111"/>
      <c r="F94" s="409" t="s">
        <v>740</v>
      </c>
      <c r="G94" s="52"/>
      <c r="H94" s="383" t="s">
        <v>607</v>
      </c>
      <c r="I94" s="383" t="s">
        <v>556</v>
      </c>
      <c r="J94" s="110" t="s">
        <v>560</v>
      </c>
      <c r="K94" s="110" t="s">
        <v>654</v>
      </c>
      <c r="L94" s="433" t="s">
        <v>466</v>
      </c>
    </row>
    <row r="95" spans="1:12" s="13" customFormat="1" ht="15" customHeight="1">
      <c r="A95" s="545"/>
      <c r="B95" s="384"/>
      <c r="C95" s="110" t="s">
        <v>480</v>
      </c>
      <c r="D95" s="312" t="s">
        <v>596</v>
      </c>
      <c r="E95" s="92"/>
      <c r="F95" s="403"/>
      <c r="G95" s="56"/>
      <c r="H95" s="405"/>
      <c r="I95" s="405"/>
      <c r="J95" s="94" t="s">
        <v>852</v>
      </c>
      <c r="K95" s="95" t="s">
        <v>657</v>
      </c>
      <c r="L95" s="418"/>
    </row>
    <row r="96" spans="1:12" s="13" customFormat="1" ht="15" customHeight="1">
      <c r="A96" s="512" t="s">
        <v>96</v>
      </c>
      <c r="B96" s="392">
        <v>399</v>
      </c>
      <c r="C96" s="108" t="s">
        <v>469</v>
      </c>
      <c r="D96" s="315" t="s">
        <v>603</v>
      </c>
      <c r="E96" s="155"/>
      <c r="F96" s="406" t="s">
        <v>741</v>
      </c>
      <c r="G96" s="35"/>
      <c r="H96" s="392" t="s">
        <v>821</v>
      </c>
      <c r="I96" s="514" t="s">
        <v>556</v>
      </c>
      <c r="J96" s="143" t="s">
        <v>558</v>
      </c>
      <c r="K96" s="143" t="s">
        <v>592</v>
      </c>
      <c r="L96" s="434" t="s">
        <v>466</v>
      </c>
    </row>
    <row r="97" spans="1:12" s="13" customFormat="1" ht="15" customHeight="1">
      <c r="A97" s="513"/>
      <c r="B97" s="417"/>
      <c r="C97" s="99" t="s">
        <v>481</v>
      </c>
      <c r="D97" s="314" t="s">
        <v>604</v>
      </c>
      <c r="E97" s="153"/>
      <c r="F97" s="407"/>
      <c r="G97" s="39"/>
      <c r="H97" s="408"/>
      <c r="I97" s="408"/>
      <c r="J97" s="154" t="s">
        <v>853</v>
      </c>
      <c r="K97" s="147" t="s">
        <v>861</v>
      </c>
      <c r="L97" s="434"/>
    </row>
    <row r="98" spans="1:12" s="13" customFormat="1" ht="15" customHeight="1">
      <c r="A98" s="512" t="s">
        <v>97</v>
      </c>
      <c r="B98" s="383">
        <v>128</v>
      </c>
      <c r="C98" s="104" t="s">
        <v>472</v>
      </c>
      <c r="D98" s="349" t="s">
        <v>670</v>
      </c>
      <c r="E98" s="111"/>
      <c r="F98" s="409" t="s">
        <v>742</v>
      </c>
      <c r="G98" s="52"/>
      <c r="H98" s="383" t="s">
        <v>822</v>
      </c>
      <c r="I98" s="383" t="s">
        <v>556</v>
      </c>
      <c r="J98" s="110" t="s">
        <v>560</v>
      </c>
      <c r="K98" s="110" t="s">
        <v>654</v>
      </c>
      <c r="L98" s="418" t="s">
        <v>466</v>
      </c>
    </row>
    <row r="99" spans="1:12" s="13" customFormat="1" ht="15" customHeight="1">
      <c r="A99" s="513"/>
      <c r="B99" s="384"/>
      <c r="C99" s="110" t="s">
        <v>484</v>
      </c>
      <c r="D99" s="312" t="s">
        <v>596</v>
      </c>
      <c r="E99" s="92"/>
      <c r="F99" s="403"/>
      <c r="G99" s="56"/>
      <c r="H99" s="405"/>
      <c r="I99" s="405"/>
      <c r="J99" s="94" t="s">
        <v>571</v>
      </c>
      <c r="K99" s="95" t="s">
        <v>657</v>
      </c>
      <c r="L99" s="418"/>
    </row>
    <row r="100" spans="1:12" s="13" customFormat="1" ht="15" customHeight="1">
      <c r="A100" s="512" t="s">
        <v>98</v>
      </c>
      <c r="B100" s="392">
        <v>272</v>
      </c>
      <c r="C100" s="108" t="s">
        <v>469</v>
      </c>
      <c r="D100" s="313" t="s">
        <v>905</v>
      </c>
      <c r="E100" s="158"/>
      <c r="F100" s="406" t="s">
        <v>743</v>
      </c>
      <c r="G100" s="159"/>
      <c r="H100" s="392" t="s">
        <v>823</v>
      </c>
      <c r="I100" s="514" t="s">
        <v>556</v>
      </c>
      <c r="J100" s="108" t="s">
        <v>833</v>
      </c>
      <c r="K100" s="108" t="s">
        <v>592</v>
      </c>
      <c r="L100" s="540" t="s">
        <v>466</v>
      </c>
    </row>
    <row r="101" spans="1:12" s="13" customFormat="1" ht="15" customHeight="1">
      <c r="A101" s="516"/>
      <c r="B101" s="441"/>
      <c r="C101" s="351" t="s">
        <v>485</v>
      </c>
      <c r="D101" s="356" t="s">
        <v>602</v>
      </c>
      <c r="E101" s="362"/>
      <c r="F101" s="442"/>
      <c r="G101" s="49"/>
      <c r="H101" s="517"/>
      <c r="I101" s="517"/>
      <c r="J101" s="363" t="s">
        <v>844</v>
      </c>
      <c r="K101" s="359" t="s">
        <v>861</v>
      </c>
      <c r="L101" s="541"/>
    </row>
    <row r="102" spans="1:12" s="13" customFormat="1" ht="15" customHeight="1">
      <c r="A102" s="518" t="s">
        <v>99</v>
      </c>
      <c r="B102" s="391">
        <v>122</v>
      </c>
      <c r="C102" s="110" t="s">
        <v>469</v>
      </c>
      <c r="D102" s="347" t="s">
        <v>600</v>
      </c>
      <c r="E102" s="111"/>
      <c r="F102" s="402" t="s">
        <v>744</v>
      </c>
      <c r="G102" s="52"/>
      <c r="H102" s="391" t="s">
        <v>824</v>
      </c>
      <c r="I102" s="391" t="s">
        <v>556</v>
      </c>
      <c r="J102" s="110" t="s">
        <v>568</v>
      </c>
      <c r="K102" s="110" t="s">
        <v>654</v>
      </c>
      <c r="L102" s="433" t="s">
        <v>466</v>
      </c>
    </row>
    <row r="103" spans="1:12" s="13" customFormat="1" ht="15" customHeight="1">
      <c r="A103" s="513"/>
      <c r="B103" s="384"/>
      <c r="C103" s="110" t="s">
        <v>488</v>
      </c>
      <c r="D103" s="312" t="s">
        <v>474</v>
      </c>
      <c r="E103" s="92"/>
      <c r="F103" s="403"/>
      <c r="G103" s="56"/>
      <c r="H103" s="405"/>
      <c r="I103" s="405"/>
      <c r="J103" s="94" t="s">
        <v>571</v>
      </c>
      <c r="K103" s="95" t="s">
        <v>656</v>
      </c>
      <c r="L103" s="418"/>
    </row>
    <row r="104" spans="1:12" s="13" customFormat="1" ht="15" customHeight="1">
      <c r="A104" s="512" t="s">
        <v>100</v>
      </c>
      <c r="B104" s="392">
        <v>1084</v>
      </c>
      <c r="C104" s="108" t="s">
        <v>469</v>
      </c>
      <c r="D104" s="315" t="s">
        <v>1065</v>
      </c>
      <c r="E104" s="155"/>
      <c r="F104" s="406" t="s">
        <v>1066</v>
      </c>
      <c r="G104" s="35"/>
      <c r="H104" s="392" t="s">
        <v>1067</v>
      </c>
      <c r="I104" s="514" t="s">
        <v>556</v>
      </c>
      <c r="J104" s="143" t="s">
        <v>560</v>
      </c>
      <c r="K104" s="143" t="s">
        <v>654</v>
      </c>
      <c r="L104" s="434" t="s">
        <v>466</v>
      </c>
    </row>
    <row r="105" spans="1:12" s="13" customFormat="1" ht="15" customHeight="1">
      <c r="A105" s="513"/>
      <c r="B105" s="417"/>
      <c r="C105" s="99" t="s">
        <v>480</v>
      </c>
      <c r="D105" s="314" t="s">
        <v>598</v>
      </c>
      <c r="E105" s="153"/>
      <c r="F105" s="407"/>
      <c r="G105" s="39"/>
      <c r="H105" s="408"/>
      <c r="I105" s="408"/>
      <c r="J105" s="154" t="s">
        <v>1068</v>
      </c>
      <c r="K105" s="147" t="s">
        <v>862</v>
      </c>
      <c r="L105" s="422"/>
    </row>
    <row r="106" spans="1:12" s="13" customFormat="1" ht="15" customHeight="1">
      <c r="A106" s="512" t="s">
        <v>101</v>
      </c>
      <c r="B106" s="383">
        <v>185</v>
      </c>
      <c r="C106" s="104" t="s">
        <v>469</v>
      </c>
      <c r="D106" s="311" t="s">
        <v>673</v>
      </c>
      <c r="E106" s="111"/>
      <c r="F106" s="409" t="s">
        <v>745</v>
      </c>
      <c r="G106" s="52"/>
      <c r="H106" s="383" t="s">
        <v>825</v>
      </c>
      <c r="I106" s="383" t="s">
        <v>556</v>
      </c>
      <c r="J106" s="110" t="s">
        <v>854</v>
      </c>
      <c r="K106" s="110" t="s">
        <v>654</v>
      </c>
      <c r="L106" s="515" t="s">
        <v>466</v>
      </c>
    </row>
    <row r="107" spans="1:12" s="13" customFormat="1" ht="15" customHeight="1">
      <c r="A107" s="513"/>
      <c r="B107" s="384"/>
      <c r="C107" s="110" t="s">
        <v>482</v>
      </c>
      <c r="D107" s="312" t="s">
        <v>596</v>
      </c>
      <c r="E107" s="92"/>
      <c r="F107" s="403"/>
      <c r="G107" s="56"/>
      <c r="H107" s="405"/>
      <c r="I107" s="405"/>
      <c r="J107" s="94" t="s">
        <v>566</v>
      </c>
      <c r="K107" s="95" t="s">
        <v>656</v>
      </c>
      <c r="L107" s="515"/>
    </row>
    <row r="108" spans="1:12" s="13" customFormat="1" ht="15" customHeight="1">
      <c r="A108" s="512" t="s">
        <v>173</v>
      </c>
      <c r="B108" s="392">
        <v>140</v>
      </c>
      <c r="C108" s="108" t="s">
        <v>471</v>
      </c>
      <c r="D108" s="315" t="s">
        <v>605</v>
      </c>
      <c r="E108" s="155"/>
      <c r="F108" s="406" t="s">
        <v>746</v>
      </c>
      <c r="G108" s="71"/>
      <c r="H108" s="392" t="s">
        <v>826</v>
      </c>
      <c r="I108" s="514" t="s">
        <v>557</v>
      </c>
      <c r="J108" s="143" t="s">
        <v>807</v>
      </c>
      <c r="K108" s="431" t="s">
        <v>859</v>
      </c>
      <c r="L108" s="444" t="s">
        <v>466</v>
      </c>
    </row>
    <row r="109" spans="1:12" s="13" customFormat="1" ht="15" customHeight="1">
      <c r="A109" s="513"/>
      <c r="B109" s="417"/>
      <c r="C109" s="99" t="s">
        <v>485</v>
      </c>
      <c r="D109" s="314" t="s">
        <v>604</v>
      </c>
      <c r="E109" s="156"/>
      <c r="F109" s="407"/>
      <c r="G109" s="39"/>
      <c r="H109" s="408"/>
      <c r="I109" s="408"/>
      <c r="J109" s="157" t="s">
        <v>847</v>
      </c>
      <c r="K109" s="393"/>
      <c r="L109" s="444"/>
    </row>
    <row r="110" spans="1:12" s="13" customFormat="1" ht="15" customHeight="1">
      <c r="A110" s="512" t="s">
        <v>174</v>
      </c>
      <c r="B110" s="383">
        <v>96</v>
      </c>
      <c r="C110" s="104" t="s">
        <v>471</v>
      </c>
      <c r="D110" s="311" t="s">
        <v>595</v>
      </c>
      <c r="E110" s="195"/>
      <c r="F110" s="409" t="s">
        <v>877</v>
      </c>
      <c r="G110" s="67"/>
      <c r="H110" s="383" t="s">
        <v>907</v>
      </c>
      <c r="I110" s="383" t="s">
        <v>557</v>
      </c>
      <c r="J110" s="104" t="s">
        <v>869</v>
      </c>
      <c r="K110" s="104" t="s">
        <v>878</v>
      </c>
      <c r="L110" s="418" t="s">
        <v>466</v>
      </c>
    </row>
    <row r="111" spans="1:12" s="13" customFormat="1" ht="15" customHeight="1">
      <c r="A111" s="513"/>
      <c r="B111" s="384"/>
      <c r="C111" s="91" t="s">
        <v>879</v>
      </c>
      <c r="D111" s="312" t="s">
        <v>880</v>
      </c>
      <c r="E111" s="92"/>
      <c r="F111" s="403"/>
      <c r="G111" s="56"/>
      <c r="H111" s="405"/>
      <c r="I111" s="405"/>
      <c r="J111" s="119" t="s">
        <v>881</v>
      </c>
      <c r="K111" s="95" t="s">
        <v>882</v>
      </c>
      <c r="L111" s="418"/>
    </row>
    <row r="112" spans="1:12" s="13" customFormat="1" ht="15" customHeight="1">
      <c r="A112" s="512" t="s">
        <v>175</v>
      </c>
      <c r="B112" s="392">
        <v>209</v>
      </c>
      <c r="C112" s="108" t="s">
        <v>469</v>
      </c>
      <c r="D112" s="313" t="s">
        <v>595</v>
      </c>
      <c r="E112" s="158"/>
      <c r="F112" s="527" t="s">
        <v>1033</v>
      </c>
      <c r="G112" s="72"/>
      <c r="H112" s="392" t="s">
        <v>79</v>
      </c>
      <c r="I112" s="392" t="s">
        <v>606</v>
      </c>
      <c r="J112" s="108" t="s">
        <v>560</v>
      </c>
      <c r="K112" s="108" t="s">
        <v>949</v>
      </c>
      <c r="L112" s="434" t="s">
        <v>466</v>
      </c>
    </row>
    <row r="113" spans="1:12" s="13" customFormat="1" ht="15" customHeight="1">
      <c r="A113" s="513"/>
      <c r="B113" s="431"/>
      <c r="C113" s="143" t="s">
        <v>1034</v>
      </c>
      <c r="D113" s="315" t="s">
        <v>1035</v>
      </c>
      <c r="E113" s="228"/>
      <c r="F113" s="528"/>
      <c r="G113" s="63"/>
      <c r="H113" s="426"/>
      <c r="I113" s="426"/>
      <c r="J113" s="222" t="s">
        <v>1036</v>
      </c>
      <c r="K113" s="194" t="s">
        <v>1037</v>
      </c>
      <c r="L113" s="434"/>
    </row>
    <row r="114" spans="1:12" s="13" customFormat="1" ht="15" customHeight="1">
      <c r="A114" s="512" t="s">
        <v>176</v>
      </c>
      <c r="B114" s="383">
        <v>89</v>
      </c>
      <c r="C114" s="104" t="s">
        <v>471</v>
      </c>
      <c r="D114" s="311" t="s">
        <v>595</v>
      </c>
      <c r="E114" s="195"/>
      <c r="F114" s="409" t="s">
        <v>1071</v>
      </c>
      <c r="G114" s="67"/>
      <c r="H114" s="383" t="s">
        <v>1072</v>
      </c>
      <c r="I114" s="383" t="s">
        <v>606</v>
      </c>
      <c r="J114" s="311" t="s">
        <v>808</v>
      </c>
      <c r="K114" s="546" t="s">
        <v>1045</v>
      </c>
      <c r="L114" s="418" t="s">
        <v>466</v>
      </c>
    </row>
    <row r="115" spans="1:12" s="13" customFormat="1" ht="15" customHeight="1">
      <c r="A115" s="513"/>
      <c r="B115" s="384"/>
      <c r="C115" s="91" t="s">
        <v>1073</v>
      </c>
      <c r="D115" s="312" t="s">
        <v>1070</v>
      </c>
      <c r="E115" s="92"/>
      <c r="F115" s="403"/>
      <c r="G115" s="56"/>
      <c r="H115" s="405"/>
      <c r="I115" s="405"/>
      <c r="J115" s="119" t="s">
        <v>809</v>
      </c>
      <c r="K115" s="443"/>
      <c r="L115" s="418"/>
    </row>
    <row r="116" spans="1:12" s="13" customFormat="1" ht="15" customHeight="1">
      <c r="A116" s="512" t="s">
        <v>177</v>
      </c>
      <c r="B116" s="431">
        <v>136</v>
      </c>
      <c r="C116" s="143" t="s">
        <v>469</v>
      </c>
      <c r="D116" s="315" t="s">
        <v>595</v>
      </c>
      <c r="E116" s="155"/>
      <c r="F116" s="526" t="s">
        <v>1092</v>
      </c>
      <c r="G116" s="35"/>
      <c r="H116" s="431" t="s">
        <v>1093</v>
      </c>
      <c r="I116" s="431" t="s">
        <v>606</v>
      </c>
      <c r="J116" s="143" t="s">
        <v>1094</v>
      </c>
      <c r="K116" s="538" t="s">
        <v>1077</v>
      </c>
      <c r="L116" s="434" t="s">
        <v>466</v>
      </c>
    </row>
    <row r="117" spans="1:12" s="13" customFormat="1" ht="15" customHeight="1">
      <c r="A117" s="513"/>
      <c r="B117" s="431"/>
      <c r="C117" s="143" t="s">
        <v>1095</v>
      </c>
      <c r="D117" s="315" t="s">
        <v>1096</v>
      </c>
      <c r="E117" s="228"/>
      <c r="F117" s="432"/>
      <c r="G117" s="63"/>
      <c r="H117" s="426"/>
      <c r="I117" s="426"/>
      <c r="J117" s="273" t="s">
        <v>1097</v>
      </c>
      <c r="K117" s="443"/>
      <c r="L117" s="422"/>
    </row>
    <row r="118" spans="1:12" s="13" customFormat="1" ht="15" customHeight="1">
      <c r="A118" s="512" t="s">
        <v>178</v>
      </c>
      <c r="B118" s="383">
        <v>191</v>
      </c>
      <c r="C118" s="104" t="s">
        <v>996</v>
      </c>
      <c r="D118" s="311" t="s">
        <v>595</v>
      </c>
      <c r="E118" s="195"/>
      <c r="F118" s="409" t="s">
        <v>1001</v>
      </c>
      <c r="G118" s="67"/>
      <c r="H118" s="383" t="s">
        <v>1002</v>
      </c>
      <c r="I118" s="383" t="s">
        <v>606</v>
      </c>
      <c r="J118" s="104" t="s">
        <v>992</v>
      </c>
      <c r="K118" s="383" t="s">
        <v>1077</v>
      </c>
      <c r="L118" s="418" t="s">
        <v>466</v>
      </c>
    </row>
    <row r="119" spans="1:12" s="13" customFormat="1" ht="15" customHeight="1">
      <c r="A119" s="513"/>
      <c r="B119" s="443"/>
      <c r="C119" s="91" t="s">
        <v>1003</v>
      </c>
      <c r="D119" s="312" t="s">
        <v>1004</v>
      </c>
      <c r="E119" s="92"/>
      <c r="F119" s="403"/>
      <c r="G119" s="56"/>
      <c r="H119" s="405"/>
      <c r="I119" s="443"/>
      <c r="J119" s="119" t="s">
        <v>1005</v>
      </c>
      <c r="K119" s="443"/>
      <c r="L119" s="418"/>
    </row>
    <row r="120" spans="1:12" s="13" customFormat="1" ht="15" customHeight="1">
      <c r="A120" s="512" t="s">
        <v>179</v>
      </c>
      <c r="B120" s="431">
        <v>222</v>
      </c>
      <c r="C120" s="143" t="s">
        <v>996</v>
      </c>
      <c r="D120" s="315" t="s">
        <v>605</v>
      </c>
      <c r="E120" s="155"/>
      <c r="F120" s="526" t="s">
        <v>1023</v>
      </c>
      <c r="G120" s="35"/>
      <c r="H120" s="143" t="s">
        <v>80</v>
      </c>
      <c r="I120" s="431" t="s">
        <v>606</v>
      </c>
      <c r="J120" s="143" t="s">
        <v>1013</v>
      </c>
      <c r="K120" s="392" t="s">
        <v>1077</v>
      </c>
      <c r="L120" s="423" t="s">
        <v>466</v>
      </c>
    </row>
    <row r="121" spans="1:12" s="13" customFormat="1" ht="15" customHeight="1">
      <c r="A121" s="513"/>
      <c r="B121" s="431"/>
      <c r="C121" s="143" t="s">
        <v>1024</v>
      </c>
      <c r="D121" s="315" t="s">
        <v>1025</v>
      </c>
      <c r="E121" s="228"/>
      <c r="F121" s="432"/>
      <c r="G121" s="63"/>
      <c r="H121" s="198" t="s">
        <v>526</v>
      </c>
      <c r="I121" s="426"/>
      <c r="J121" s="273" t="s">
        <v>1026</v>
      </c>
      <c r="K121" s="443"/>
      <c r="L121" s="422"/>
    </row>
    <row r="122" spans="1:12" s="13" customFormat="1" ht="15" customHeight="1">
      <c r="A122" s="529" t="s">
        <v>131</v>
      </c>
      <c r="B122" s="383">
        <v>363</v>
      </c>
      <c r="C122" s="104" t="s">
        <v>471</v>
      </c>
      <c r="D122" s="349" t="s">
        <v>674</v>
      </c>
      <c r="E122" s="195"/>
      <c r="F122" s="531" t="s">
        <v>747</v>
      </c>
      <c r="G122" s="67"/>
      <c r="H122" s="275" t="s">
        <v>827</v>
      </c>
      <c r="I122" s="383" t="s">
        <v>556</v>
      </c>
      <c r="J122" s="104" t="s">
        <v>854</v>
      </c>
      <c r="K122" s="104" t="s">
        <v>658</v>
      </c>
      <c r="L122" s="418" t="s">
        <v>466</v>
      </c>
    </row>
    <row r="123" spans="1:12" s="13" customFormat="1" ht="15" customHeight="1">
      <c r="A123" s="530"/>
      <c r="B123" s="384"/>
      <c r="C123" s="110" t="s">
        <v>486</v>
      </c>
      <c r="D123" s="312" t="s">
        <v>602</v>
      </c>
      <c r="E123" s="92"/>
      <c r="F123" s="532"/>
      <c r="G123" s="56"/>
      <c r="H123" s="146" t="s">
        <v>828</v>
      </c>
      <c r="I123" s="405"/>
      <c r="J123" s="94" t="s">
        <v>855</v>
      </c>
      <c r="K123" s="95" t="s">
        <v>586</v>
      </c>
      <c r="L123" s="418"/>
    </row>
    <row r="124" spans="1:12" s="13" customFormat="1" ht="15" customHeight="1">
      <c r="A124" s="522" t="s">
        <v>132</v>
      </c>
      <c r="B124" s="392">
        <v>40737</v>
      </c>
      <c r="C124" s="108" t="s">
        <v>469</v>
      </c>
      <c r="D124" s="315" t="s">
        <v>477</v>
      </c>
      <c r="E124" s="155"/>
      <c r="F124" s="406" t="s">
        <v>748</v>
      </c>
      <c r="G124" s="35"/>
      <c r="H124" s="392" t="s">
        <v>829</v>
      </c>
      <c r="I124" s="514" t="s">
        <v>831</v>
      </c>
      <c r="J124" s="143" t="s">
        <v>560</v>
      </c>
      <c r="K124" s="143" t="s">
        <v>863</v>
      </c>
      <c r="L124" s="423" t="s">
        <v>466</v>
      </c>
    </row>
    <row r="125" spans="1:12" s="13" customFormat="1" ht="15" customHeight="1">
      <c r="A125" s="523"/>
      <c r="B125" s="417"/>
      <c r="C125" s="99" t="s">
        <v>481</v>
      </c>
      <c r="D125" s="314"/>
      <c r="E125" s="153"/>
      <c r="F125" s="407"/>
      <c r="G125" s="39"/>
      <c r="H125" s="408"/>
      <c r="I125" s="408"/>
      <c r="J125" s="154" t="s">
        <v>856</v>
      </c>
      <c r="K125" s="147" t="s">
        <v>586</v>
      </c>
      <c r="L125" s="422"/>
    </row>
    <row r="126" spans="1:12" s="13" customFormat="1" ht="15" customHeight="1">
      <c r="A126" s="522" t="s">
        <v>211</v>
      </c>
      <c r="B126" s="383">
        <v>1670</v>
      </c>
      <c r="C126" s="104" t="s">
        <v>471</v>
      </c>
      <c r="D126" s="311" t="s">
        <v>15</v>
      </c>
      <c r="E126" s="195"/>
      <c r="F126" s="409" t="s">
        <v>648</v>
      </c>
      <c r="G126" s="67"/>
      <c r="H126" s="383" t="s">
        <v>81</v>
      </c>
      <c r="I126" s="383" t="s">
        <v>606</v>
      </c>
      <c r="J126" s="104" t="s">
        <v>3</v>
      </c>
      <c r="K126" s="242" t="s">
        <v>16</v>
      </c>
      <c r="L126" s="418" t="s">
        <v>466</v>
      </c>
    </row>
    <row r="127" spans="1:12" s="13" customFormat="1" ht="15" customHeight="1">
      <c r="A127" s="523"/>
      <c r="B127" s="384"/>
      <c r="C127" s="91" t="s">
        <v>20</v>
      </c>
      <c r="D127" s="312" t="s">
        <v>21</v>
      </c>
      <c r="E127" s="92"/>
      <c r="F127" s="403"/>
      <c r="G127" s="56"/>
      <c r="H127" s="405"/>
      <c r="I127" s="405"/>
      <c r="J127" s="94" t="s">
        <v>22</v>
      </c>
      <c r="K127" s="95" t="s">
        <v>23</v>
      </c>
      <c r="L127" s="418"/>
    </row>
    <row r="128" spans="1:12" s="13" customFormat="1" ht="15" customHeight="1">
      <c r="A128" s="524" t="s">
        <v>133</v>
      </c>
      <c r="B128" s="431">
        <v>240</v>
      </c>
      <c r="C128" s="143" t="s">
        <v>469</v>
      </c>
      <c r="D128" s="315" t="s">
        <v>473</v>
      </c>
      <c r="E128" s="155"/>
      <c r="F128" s="526" t="s">
        <v>749</v>
      </c>
      <c r="G128" s="35"/>
      <c r="H128" s="431" t="s">
        <v>830</v>
      </c>
      <c r="I128" s="431" t="s">
        <v>557</v>
      </c>
      <c r="J128" s="108" t="s">
        <v>568</v>
      </c>
      <c r="K128" s="108" t="s">
        <v>661</v>
      </c>
      <c r="L128" s="434" t="s">
        <v>466</v>
      </c>
    </row>
    <row r="129" spans="1:12" s="13" customFormat="1" ht="15" customHeight="1">
      <c r="A129" s="415"/>
      <c r="B129" s="417"/>
      <c r="C129" s="143" t="s">
        <v>480</v>
      </c>
      <c r="D129" s="314" t="s">
        <v>474</v>
      </c>
      <c r="E129" s="153"/>
      <c r="F129" s="407"/>
      <c r="G129" s="39"/>
      <c r="H129" s="393"/>
      <c r="I129" s="393"/>
      <c r="J129" s="154" t="s">
        <v>857</v>
      </c>
      <c r="K129" s="147" t="s">
        <v>586</v>
      </c>
      <c r="L129" s="434"/>
    </row>
    <row r="130" spans="1:12" s="13" customFormat="1" ht="15" customHeight="1">
      <c r="A130" s="524" t="s">
        <v>134</v>
      </c>
      <c r="B130" s="383">
        <v>697</v>
      </c>
      <c r="C130" s="104" t="s">
        <v>901</v>
      </c>
      <c r="D130" s="311" t="s">
        <v>473</v>
      </c>
      <c r="E130" s="195"/>
      <c r="F130" s="409" t="s">
        <v>902</v>
      </c>
      <c r="G130" s="275"/>
      <c r="H130" s="383" t="s">
        <v>903</v>
      </c>
      <c r="I130" s="424" t="s">
        <v>606</v>
      </c>
      <c r="J130" s="104" t="s">
        <v>560</v>
      </c>
      <c r="K130" s="104" t="s">
        <v>661</v>
      </c>
      <c r="L130" s="418" t="s">
        <v>466</v>
      </c>
    </row>
    <row r="131" spans="1:12" s="13" customFormat="1" ht="15" customHeight="1">
      <c r="A131" s="525"/>
      <c r="B131" s="414"/>
      <c r="C131" s="223" t="s">
        <v>483</v>
      </c>
      <c r="D131" s="350" t="s">
        <v>474</v>
      </c>
      <c r="E131" s="276"/>
      <c r="F131" s="410"/>
      <c r="G131" s="68"/>
      <c r="H131" s="411"/>
      <c r="I131" s="411"/>
      <c r="J131" s="226" t="s">
        <v>904</v>
      </c>
      <c r="K131" s="227" t="s">
        <v>586</v>
      </c>
      <c r="L131" s="421"/>
    </row>
    <row r="132" spans="1:12" s="13" customFormat="1" ht="15" customHeight="1">
      <c r="A132" s="3"/>
      <c r="B132" s="271"/>
      <c r="C132" s="271"/>
      <c r="D132" s="271"/>
      <c r="E132" s="271"/>
      <c r="F132" s="271"/>
      <c r="G132" s="271"/>
      <c r="H132" s="271"/>
      <c r="I132" s="271"/>
      <c r="J132" s="316"/>
      <c r="K132" s="317"/>
      <c r="L132" s="38"/>
    </row>
    <row r="133" spans="1:12" s="13" customFormat="1" ht="15" customHeight="1">
      <c r="A133" s="3"/>
      <c r="B133" s="304"/>
      <c r="C133" s="303"/>
      <c r="D133" s="5"/>
      <c r="E133" s="5"/>
      <c r="F133" s="5"/>
      <c r="G133" s="5"/>
      <c r="H133" s="5"/>
      <c r="I133" s="5"/>
      <c r="J133" s="5"/>
      <c r="K133" s="38"/>
      <c r="L133" s="38"/>
    </row>
    <row r="134" spans="1:12" s="13" customFormat="1" ht="15" customHeight="1">
      <c r="A134" s="3"/>
      <c r="B134" s="5"/>
      <c r="C134" s="5"/>
      <c r="D134" s="5"/>
      <c r="E134" s="5"/>
      <c r="F134" s="5"/>
      <c r="G134" s="5"/>
      <c r="H134" s="5"/>
      <c r="I134" s="5"/>
      <c r="J134" s="5"/>
      <c r="K134" s="38"/>
      <c r="L134" s="38"/>
    </row>
    <row r="135" spans="1:12" s="13" customFormat="1" ht="15" customHeight="1">
      <c r="A135" s="3"/>
      <c r="B135" s="5"/>
      <c r="C135" s="5"/>
      <c r="D135" s="5"/>
      <c r="E135" s="5"/>
      <c r="F135" s="5"/>
      <c r="G135" s="5"/>
      <c r="H135" s="5"/>
      <c r="I135" s="5"/>
      <c r="J135" s="5"/>
      <c r="K135" s="38"/>
      <c r="L135" s="38"/>
    </row>
    <row r="136" spans="11:12" ht="19.5" customHeight="1">
      <c r="K136" s="272"/>
      <c r="L136" s="272"/>
    </row>
  </sheetData>
  <mergeCells count="397">
    <mergeCell ref="I98:I99"/>
    <mergeCell ref="I102:I103"/>
    <mergeCell ref="H58:H59"/>
    <mergeCell ref="K64:K65"/>
    <mergeCell ref="K66:K67"/>
    <mergeCell ref="I60:I61"/>
    <mergeCell ref="I64:I65"/>
    <mergeCell ref="H82:H83"/>
    <mergeCell ref="H80:H81"/>
    <mergeCell ref="I80:I81"/>
    <mergeCell ref="K114:K115"/>
    <mergeCell ref="K116:K117"/>
    <mergeCell ref="K80:K81"/>
    <mergeCell ref="K82:K83"/>
    <mergeCell ref="K74:K75"/>
    <mergeCell ref="L98:L99"/>
    <mergeCell ref="A92:A93"/>
    <mergeCell ref="B92:B93"/>
    <mergeCell ref="A94:A95"/>
    <mergeCell ref="B94:B95"/>
    <mergeCell ref="F94:F95"/>
    <mergeCell ref="H94:H95"/>
    <mergeCell ref="F92:F93"/>
    <mergeCell ref="L96:L97"/>
    <mergeCell ref="A88:A89"/>
    <mergeCell ref="B88:B89"/>
    <mergeCell ref="H92:H93"/>
    <mergeCell ref="A90:A91"/>
    <mergeCell ref="B90:B91"/>
    <mergeCell ref="F90:F91"/>
    <mergeCell ref="I94:I95"/>
    <mergeCell ref="L94:L95"/>
    <mergeCell ref="H88:H89"/>
    <mergeCell ref="I90:I91"/>
    <mergeCell ref="L92:L93"/>
    <mergeCell ref="I88:I89"/>
    <mergeCell ref="I92:I93"/>
    <mergeCell ref="L88:L89"/>
    <mergeCell ref="L90:L91"/>
    <mergeCell ref="H90:H91"/>
    <mergeCell ref="L86:L87"/>
    <mergeCell ref="H84:H85"/>
    <mergeCell ref="A86:A87"/>
    <mergeCell ref="B86:B87"/>
    <mergeCell ref="F86:F87"/>
    <mergeCell ref="H86:H87"/>
    <mergeCell ref="I86:I87"/>
    <mergeCell ref="K84:K85"/>
    <mergeCell ref="A80:A81"/>
    <mergeCell ref="B80:B81"/>
    <mergeCell ref="F80:F81"/>
    <mergeCell ref="A84:A85"/>
    <mergeCell ref="B84:B85"/>
    <mergeCell ref="F84:F85"/>
    <mergeCell ref="A82:A83"/>
    <mergeCell ref="B82:B83"/>
    <mergeCell ref="F82:F83"/>
    <mergeCell ref="L100:L101"/>
    <mergeCell ref="A76:A77"/>
    <mergeCell ref="B76:B77"/>
    <mergeCell ref="F76:F77"/>
    <mergeCell ref="I76:I77"/>
    <mergeCell ref="F78:F79"/>
    <mergeCell ref="H78:H79"/>
    <mergeCell ref="I78:I79"/>
    <mergeCell ref="A96:A97"/>
    <mergeCell ref="L80:L81"/>
    <mergeCell ref="B96:B97"/>
    <mergeCell ref="F96:F97"/>
    <mergeCell ref="H96:H97"/>
    <mergeCell ref="L74:L75"/>
    <mergeCell ref="I96:I97"/>
    <mergeCell ref="I82:I83"/>
    <mergeCell ref="L82:L83"/>
    <mergeCell ref="F88:F89"/>
    <mergeCell ref="L84:L85"/>
    <mergeCell ref="I84:I85"/>
    <mergeCell ref="A72:A73"/>
    <mergeCell ref="L76:L77"/>
    <mergeCell ref="A78:A79"/>
    <mergeCell ref="B78:B79"/>
    <mergeCell ref="L78:L79"/>
    <mergeCell ref="A74:A75"/>
    <mergeCell ref="B74:B75"/>
    <mergeCell ref="F74:F75"/>
    <mergeCell ref="I74:I75"/>
    <mergeCell ref="B72:B73"/>
    <mergeCell ref="F72:F73"/>
    <mergeCell ref="I72:I73"/>
    <mergeCell ref="L68:L69"/>
    <mergeCell ref="I70:I71"/>
    <mergeCell ref="L70:L71"/>
    <mergeCell ref="K70:K71"/>
    <mergeCell ref="K72:K73"/>
    <mergeCell ref="H72:H73"/>
    <mergeCell ref="L72:L73"/>
    <mergeCell ref="K68:K69"/>
    <mergeCell ref="A70:A71"/>
    <mergeCell ref="B70:B71"/>
    <mergeCell ref="F70:F71"/>
    <mergeCell ref="H70:H71"/>
    <mergeCell ref="A68:A69"/>
    <mergeCell ref="B68:B69"/>
    <mergeCell ref="F68:F69"/>
    <mergeCell ref="I68:I69"/>
    <mergeCell ref="H68:H69"/>
    <mergeCell ref="L64:L65"/>
    <mergeCell ref="A66:A67"/>
    <mergeCell ref="B66:B67"/>
    <mergeCell ref="F66:F67"/>
    <mergeCell ref="H66:H67"/>
    <mergeCell ref="I66:I67"/>
    <mergeCell ref="L66:L67"/>
    <mergeCell ref="A64:A65"/>
    <mergeCell ref="B64:B65"/>
    <mergeCell ref="F64:F65"/>
    <mergeCell ref="L62:L63"/>
    <mergeCell ref="A60:A61"/>
    <mergeCell ref="B60:B61"/>
    <mergeCell ref="F60:F61"/>
    <mergeCell ref="A62:A63"/>
    <mergeCell ref="B62:B63"/>
    <mergeCell ref="F62:F63"/>
    <mergeCell ref="H62:H63"/>
    <mergeCell ref="H124:H125"/>
    <mergeCell ref="H114:H115"/>
    <mergeCell ref="H116:H117"/>
    <mergeCell ref="H118:H119"/>
    <mergeCell ref="H100:H101"/>
    <mergeCell ref="H104:H105"/>
    <mergeCell ref="L36:L37"/>
    <mergeCell ref="L38:L39"/>
    <mergeCell ref="L56:L57"/>
    <mergeCell ref="L58:L59"/>
    <mergeCell ref="L54:L55"/>
    <mergeCell ref="L104:L105"/>
    <mergeCell ref="L60:L61"/>
    <mergeCell ref="I62:I63"/>
    <mergeCell ref="A38:A39"/>
    <mergeCell ref="B38:B39"/>
    <mergeCell ref="F38:F39"/>
    <mergeCell ref="I38:I39"/>
    <mergeCell ref="A36:A37"/>
    <mergeCell ref="B36:B37"/>
    <mergeCell ref="F36:F37"/>
    <mergeCell ref="I36:I37"/>
    <mergeCell ref="L32:L33"/>
    <mergeCell ref="A34:A35"/>
    <mergeCell ref="B34:B35"/>
    <mergeCell ref="F34:F35"/>
    <mergeCell ref="I34:I35"/>
    <mergeCell ref="L34:L35"/>
    <mergeCell ref="A32:A33"/>
    <mergeCell ref="B32:B33"/>
    <mergeCell ref="F32:F33"/>
    <mergeCell ref="I32:I33"/>
    <mergeCell ref="L28:L29"/>
    <mergeCell ref="A30:A31"/>
    <mergeCell ref="B30:B31"/>
    <mergeCell ref="F30:F31"/>
    <mergeCell ref="I30:I31"/>
    <mergeCell ref="L30:L31"/>
    <mergeCell ref="A28:A29"/>
    <mergeCell ref="B28:B29"/>
    <mergeCell ref="F28:F29"/>
    <mergeCell ref="I28:I29"/>
    <mergeCell ref="L24:L25"/>
    <mergeCell ref="A26:A27"/>
    <mergeCell ref="B26:B27"/>
    <mergeCell ref="F26:F27"/>
    <mergeCell ref="I26:I27"/>
    <mergeCell ref="L26:L27"/>
    <mergeCell ref="A24:A25"/>
    <mergeCell ref="B24:B25"/>
    <mergeCell ref="F24:F25"/>
    <mergeCell ref="I24:I25"/>
    <mergeCell ref="L20:L21"/>
    <mergeCell ref="A22:A23"/>
    <mergeCell ref="B22:B23"/>
    <mergeCell ref="F22:F23"/>
    <mergeCell ref="I22:I23"/>
    <mergeCell ref="L22:L23"/>
    <mergeCell ref="A20:A21"/>
    <mergeCell ref="B20:B21"/>
    <mergeCell ref="F20:F21"/>
    <mergeCell ref="I20:I21"/>
    <mergeCell ref="L16:L17"/>
    <mergeCell ref="A18:A19"/>
    <mergeCell ref="B18:B19"/>
    <mergeCell ref="F18:F19"/>
    <mergeCell ref="I18:I19"/>
    <mergeCell ref="L18:L19"/>
    <mergeCell ref="A16:A17"/>
    <mergeCell ref="B16:B17"/>
    <mergeCell ref="F16:F17"/>
    <mergeCell ref="I16:I17"/>
    <mergeCell ref="L12:L13"/>
    <mergeCell ref="A14:A15"/>
    <mergeCell ref="B14:B15"/>
    <mergeCell ref="F14:F15"/>
    <mergeCell ref="I14:I15"/>
    <mergeCell ref="L14:L15"/>
    <mergeCell ref="A12:A13"/>
    <mergeCell ref="B12:B13"/>
    <mergeCell ref="F12:F13"/>
    <mergeCell ref="I12:I13"/>
    <mergeCell ref="L8:L9"/>
    <mergeCell ref="A10:A11"/>
    <mergeCell ref="B10:B11"/>
    <mergeCell ref="F10:F11"/>
    <mergeCell ref="I10:I11"/>
    <mergeCell ref="L10:L11"/>
    <mergeCell ref="A8:A9"/>
    <mergeCell ref="B8:B9"/>
    <mergeCell ref="F8:F9"/>
    <mergeCell ref="I8:I9"/>
    <mergeCell ref="L126:L127"/>
    <mergeCell ref="A120:A121"/>
    <mergeCell ref="B120:B121"/>
    <mergeCell ref="F120:F121"/>
    <mergeCell ref="I120:I121"/>
    <mergeCell ref="K120:K121"/>
    <mergeCell ref="L124:L125"/>
    <mergeCell ref="A122:A123"/>
    <mergeCell ref="B122:B123"/>
    <mergeCell ref="F122:F123"/>
    <mergeCell ref="I122:I123"/>
    <mergeCell ref="L120:L121"/>
    <mergeCell ref="A118:A119"/>
    <mergeCell ref="F118:F119"/>
    <mergeCell ref="L122:L123"/>
    <mergeCell ref="K118:K119"/>
    <mergeCell ref="L118:L119"/>
    <mergeCell ref="B118:B119"/>
    <mergeCell ref="I118:I119"/>
    <mergeCell ref="A112:A113"/>
    <mergeCell ref="B112:B113"/>
    <mergeCell ref="F112:F113"/>
    <mergeCell ref="I112:I113"/>
    <mergeCell ref="H112:H113"/>
    <mergeCell ref="L116:L117"/>
    <mergeCell ref="A114:A115"/>
    <mergeCell ref="B114:B115"/>
    <mergeCell ref="F114:F115"/>
    <mergeCell ref="I114:I115"/>
    <mergeCell ref="L114:L115"/>
    <mergeCell ref="A116:A117"/>
    <mergeCell ref="B116:B117"/>
    <mergeCell ref="F116:F117"/>
    <mergeCell ref="I116:I117"/>
    <mergeCell ref="A58:A59"/>
    <mergeCell ref="B58:B59"/>
    <mergeCell ref="F58:F59"/>
    <mergeCell ref="I58:I59"/>
    <mergeCell ref="A56:A57"/>
    <mergeCell ref="B56:B57"/>
    <mergeCell ref="F56:F57"/>
    <mergeCell ref="I56:I57"/>
    <mergeCell ref="H56:H57"/>
    <mergeCell ref="A52:A53"/>
    <mergeCell ref="B52:B53"/>
    <mergeCell ref="F52:F53"/>
    <mergeCell ref="I52:I53"/>
    <mergeCell ref="H52:H53"/>
    <mergeCell ref="A54:A55"/>
    <mergeCell ref="B54:B55"/>
    <mergeCell ref="F54:F55"/>
    <mergeCell ref="I54:I55"/>
    <mergeCell ref="H54:H55"/>
    <mergeCell ref="A48:A49"/>
    <mergeCell ref="B48:B49"/>
    <mergeCell ref="F48:F49"/>
    <mergeCell ref="I48:I49"/>
    <mergeCell ref="H48:H49"/>
    <mergeCell ref="A50:A51"/>
    <mergeCell ref="B50:B51"/>
    <mergeCell ref="F50:F51"/>
    <mergeCell ref="I50:I51"/>
    <mergeCell ref="H50:H51"/>
    <mergeCell ref="A44:A45"/>
    <mergeCell ref="B44:B45"/>
    <mergeCell ref="F44:F45"/>
    <mergeCell ref="I44:I45"/>
    <mergeCell ref="A46:A47"/>
    <mergeCell ref="B46:B47"/>
    <mergeCell ref="F46:F47"/>
    <mergeCell ref="I46:I47"/>
    <mergeCell ref="H46:H47"/>
    <mergeCell ref="A40:A41"/>
    <mergeCell ref="B40:B41"/>
    <mergeCell ref="F40:F41"/>
    <mergeCell ref="I40:I41"/>
    <mergeCell ref="H40:H41"/>
    <mergeCell ref="A42:A43"/>
    <mergeCell ref="B42:B43"/>
    <mergeCell ref="F42:F43"/>
    <mergeCell ref="I42:I43"/>
    <mergeCell ref="H42:H43"/>
    <mergeCell ref="A128:A129"/>
    <mergeCell ref="B128:B129"/>
    <mergeCell ref="F128:F129"/>
    <mergeCell ref="I128:I129"/>
    <mergeCell ref="H128:H129"/>
    <mergeCell ref="A130:A131"/>
    <mergeCell ref="B130:B131"/>
    <mergeCell ref="F130:F131"/>
    <mergeCell ref="I130:I131"/>
    <mergeCell ref="H130:H131"/>
    <mergeCell ref="L130:L131"/>
    <mergeCell ref="A124:A125"/>
    <mergeCell ref="B124:B125"/>
    <mergeCell ref="F124:F125"/>
    <mergeCell ref="I124:I125"/>
    <mergeCell ref="H126:H127"/>
    <mergeCell ref="A126:A127"/>
    <mergeCell ref="B126:B127"/>
    <mergeCell ref="F126:F127"/>
    <mergeCell ref="I126:I127"/>
    <mergeCell ref="I6:I7"/>
    <mergeCell ref="H22:H23"/>
    <mergeCell ref="L128:L129"/>
    <mergeCell ref="L40:L41"/>
    <mergeCell ref="L42:L43"/>
    <mergeCell ref="L44:L45"/>
    <mergeCell ref="L46:L47"/>
    <mergeCell ref="L48:L49"/>
    <mergeCell ref="L50:L51"/>
    <mergeCell ref="L52:L53"/>
    <mergeCell ref="D4:D5"/>
    <mergeCell ref="B6:B7"/>
    <mergeCell ref="L4:L5"/>
    <mergeCell ref="H4:H5"/>
    <mergeCell ref="I4:I5"/>
    <mergeCell ref="J4:J5"/>
    <mergeCell ref="K4:K5"/>
    <mergeCell ref="L6:L7"/>
    <mergeCell ref="E4:G5"/>
    <mergeCell ref="F6:F7"/>
    <mergeCell ref="A4:A5"/>
    <mergeCell ref="A6:A7"/>
    <mergeCell ref="B4:B5"/>
    <mergeCell ref="C4:C5"/>
    <mergeCell ref="H6:H7"/>
    <mergeCell ref="H10:H11"/>
    <mergeCell ref="H14:H15"/>
    <mergeCell ref="H18:H19"/>
    <mergeCell ref="H8:H9"/>
    <mergeCell ref="H16:H17"/>
    <mergeCell ref="H24:H25"/>
    <mergeCell ref="H28:H29"/>
    <mergeCell ref="H44:H45"/>
    <mergeCell ref="K54:K55"/>
    <mergeCell ref="K52:K53"/>
    <mergeCell ref="H30:H31"/>
    <mergeCell ref="H32:H33"/>
    <mergeCell ref="H34:H35"/>
    <mergeCell ref="H36:H37"/>
    <mergeCell ref="H38:H39"/>
    <mergeCell ref="A98:A99"/>
    <mergeCell ref="B98:B99"/>
    <mergeCell ref="F98:F99"/>
    <mergeCell ref="H98:H99"/>
    <mergeCell ref="A100:A101"/>
    <mergeCell ref="B100:B101"/>
    <mergeCell ref="F100:F101"/>
    <mergeCell ref="I104:I105"/>
    <mergeCell ref="H102:H103"/>
    <mergeCell ref="A104:A105"/>
    <mergeCell ref="B104:B105"/>
    <mergeCell ref="F104:F105"/>
    <mergeCell ref="I100:I101"/>
    <mergeCell ref="A102:A103"/>
    <mergeCell ref="B102:B103"/>
    <mergeCell ref="F102:F103"/>
    <mergeCell ref="L102:L103"/>
    <mergeCell ref="F106:F107"/>
    <mergeCell ref="I106:I107"/>
    <mergeCell ref="H106:H107"/>
    <mergeCell ref="L110:L111"/>
    <mergeCell ref="L106:L107"/>
    <mergeCell ref="L108:L109"/>
    <mergeCell ref="K108:K109"/>
    <mergeCell ref="A108:A109"/>
    <mergeCell ref="B108:B109"/>
    <mergeCell ref="F108:F109"/>
    <mergeCell ref="I108:I109"/>
    <mergeCell ref="H108:H109"/>
    <mergeCell ref="K26:K27"/>
    <mergeCell ref="K58:K59"/>
    <mergeCell ref="L112:L113"/>
    <mergeCell ref="A110:A111"/>
    <mergeCell ref="B110:B111"/>
    <mergeCell ref="F110:F111"/>
    <mergeCell ref="H110:H111"/>
    <mergeCell ref="I110:I111"/>
    <mergeCell ref="A106:A107"/>
    <mergeCell ref="B106:B107"/>
  </mergeCells>
  <hyperlinks>
    <hyperlink ref="L128:L129" location="地価調査!A132" display="戻る"/>
    <hyperlink ref="L130:L131" location="地価調査!A134" display="戻る"/>
    <hyperlink ref="L120:L121" location="地価調査!A124" display="戻る"/>
    <hyperlink ref="L122:L123" location="地価調査!A126" display="戻る"/>
    <hyperlink ref="L124:L125" location="地価調査!A128" display="戻る"/>
    <hyperlink ref="L126:L127" location="地価調査!A130" display="戻る"/>
    <hyperlink ref="L116:L117" location="地価調査!A120" display="戻る"/>
    <hyperlink ref="L118:L119" location="地価調査!A122" display="戻る"/>
    <hyperlink ref="L102:L103" location="地価調査!A106" display="戻る"/>
    <hyperlink ref="L104:L105" location="地価調査!A108" display="戻る"/>
    <hyperlink ref="L106:L107" location="地価調査!A110" display="戻る"/>
    <hyperlink ref="L108:L109" location="地価調査!A112" display="戻る"/>
    <hyperlink ref="L110:L111" location="地価調査!A114" display="戻る"/>
    <hyperlink ref="L112:L113" location="地価調査!A116" display="戻る"/>
    <hyperlink ref="L114:L115" location="地価調査!A118" display="戻る"/>
    <hyperlink ref="L98:L99" location="地価調査!A102" display="戻る"/>
    <hyperlink ref="L100:L101" location="地価調査!A104" display="戻る"/>
    <hyperlink ref="L88:L89" location="地価調査!A92" display="戻る"/>
    <hyperlink ref="L90:L91" location="地価調査!A94" display="戻る"/>
    <hyperlink ref="L94:L95" location="地価調査!A98" display="戻る"/>
    <hyperlink ref="L96:L97" location="地価調査!A100" display="戻る"/>
    <hyperlink ref="L80:L81" location="地価調査!A84" display="戻る"/>
    <hyperlink ref="L82:L83" location="地価調査!A86" display="戻る"/>
    <hyperlink ref="L84:L85" location="地価調査!A88" display="戻る"/>
    <hyperlink ref="L86:L87" location="地価調査!A90" display="戻る"/>
    <hyperlink ref="L72:L73" location="地価調査!A76" display="戻る"/>
    <hyperlink ref="L74:L75" location="地価調査!A78" display="戻る"/>
    <hyperlink ref="L76:L77" location="地価調査!A80" display="戻る"/>
    <hyperlink ref="L78:L79" location="地価調査!A82" display="戻る"/>
    <hyperlink ref="L56:L57" location="地価調査!A60" display="戻る"/>
    <hyperlink ref="L58:L59" location="地価調査!A62" display="戻る"/>
    <hyperlink ref="L68:L69" location="地価調査!A72" display="戻る"/>
    <hyperlink ref="L70:L71" location="地価調査!A74" display="戻る"/>
    <hyperlink ref="L48:L49" location="地価調査!A52" display="戻る"/>
    <hyperlink ref="L50:L51" location="地価調査!A54" display="戻る"/>
    <hyperlink ref="L52:L53" location="地価調査!A56" display="戻る"/>
    <hyperlink ref="L54:L55" location="地価調査!A58" display="戻る"/>
    <hyperlink ref="L40:L41" location="地価調査!A44" display="戻る"/>
    <hyperlink ref="L42:L43" location="地価調査!A46" display="戻る"/>
    <hyperlink ref="L44:L45" location="地価調査!A48" display="戻る"/>
    <hyperlink ref="L46:L47" location="地価調査!A50" display="戻る"/>
    <hyperlink ref="L32:L33" location="地価調査!A36" display="戻る"/>
    <hyperlink ref="L34:L35" location="地価調査!A38" display="戻る"/>
    <hyperlink ref="L36:L37" location="地価調査!A40" display="戻る"/>
    <hyperlink ref="L38:L39" location="地価調査!A42" display="戻る"/>
    <hyperlink ref="L24:L25" location="地価調査!A28" display="戻る"/>
    <hyperlink ref="L26:L27" location="地価調査!A30" display="戻る"/>
    <hyperlink ref="L28:L29" location="地価調査!A32" display="戻る"/>
    <hyperlink ref="L30:L31" location="地価調査!A34" display="戻る"/>
    <hyperlink ref="L16:L17" location="地価調査!A20" display="戻る"/>
    <hyperlink ref="L18:L19" location="地価調査!A22" display="戻る"/>
    <hyperlink ref="L20:L21" location="地価調査!A24" display="戻る"/>
    <hyperlink ref="L22:L23" location="地価調査!A26" display="戻る"/>
    <hyperlink ref="L10:L11" location="地価調査!A14" display="戻る"/>
    <hyperlink ref="L12:L13" location="地価調査!A16" display="戻る"/>
    <hyperlink ref="L14:L15" location="地価調査!A18" display="戻る"/>
    <hyperlink ref="L6:L7" location="地価調査!A10" display="戻る"/>
    <hyperlink ref="L8:L9" location="地価調査!A12" display="戻る"/>
    <hyperlink ref="L60:L61" location="地価調査!A64" display="戻る"/>
    <hyperlink ref="L62:L63" location="地価調査!A66" display="戻る"/>
    <hyperlink ref="L64:L65" location="地価調査!A68" display="戻る"/>
    <hyperlink ref="L66:L67" location="地価調査!A70" display="戻る"/>
    <hyperlink ref="L92:L93" location="地価調査!A96" display="戻る"/>
  </hyperlinks>
  <printOptions horizontalCentered="1"/>
  <pageMargins left="0" right="0" top="0.7874015748031497"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sheetPr codeName="Sheet6"/>
  <dimension ref="A32:Q2016"/>
  <sheetViews>
    <sheetView zoomScale="85" zoomScaleNormal="85" workbookViewId="0" topLeftCell="A1">
      <selection activeCell="A1" sqref="A1:A32"/>
    </sheetView>
  </sheetViews>
  <sheetFormatPr defaultColWidth="9.00390625" defaultRowHeight="13.5"/>
  <cols>
    <col min="17" max="17" width="9.00390625" style="121" customWidth="1"/>
  </cols>
  <sheetData>
    <row r="32" ht="13.5">
      <c r="Q32" s="120" t="s">
        <v>466</v>
      </c>
    </row>
    <row r="64" ht="13.5">
      <c r="Q64" s="120" t="s">
        <v>466</v>
      </c>
    </row>
    <row r="96" ht="13.5">
      <c r="Q96" s="120" t="s">
        <v>466</v>
      </c>
    </row>
    <row r="128" ht="13.5">
      <c r="Q128" s="120" t="s">
        <v>466</v>
      </c>
    </row>
    <row r="160" ht="13.5">
      <c r="Q160" s="120" t="s">
        <v>466</v>
      </c>
    </row>
    <row r="192" ht="13.5">
      <c r="Q192" s="120" t="s">
        <v>466</v>
      </c>
    </row>
    <row r="224" ht="13.5">
      <c r="Q224" s="120" t="s">
        <v>466</v>
      </c>
    </row>
    <row r="256" ht="13.5">
      <c r="Q256" s="120" t="s">
        <v>466</v>
      </c>
    </row>
    <row r="288" ht="13.5">
      <c r="Q288" s="120" t="s">
        <v>466</v>
      </c>
    </row>
    <row r="320" ht="13.5">
      <c r="Q320" s="120" t="s">
        <v>466</v>
      </c>
    </row>
    <row r="352" ht="13.5">
      <c r="Q352" s="120" t="s">
        <v>466</v>
      </c>
    </row>
    <row r="384" ht="13.5">
      <c r="Q384" s="120" t="s">
        <v>466</v>
      </c>
    </row>
    <row r="416" ht="13.5">
      <c r="Q416" s="120" t="s">
        <v>466</v>
      </c>
    </row>
    <row r="448" ht="13.5">
      <c r="Q448" s="120" t="s">
        <v>466</v>
      </c>
    </row>
    <row r="480" ht="13.5">
      <c r="Q480" s="120" t="s">
        <v>466</v>
      </c>
    </row>
    <row r="512" ht="13.5">
      <c r="Q512" s="120" t="s">
        <v>466</v>
      </c>
    </row>
    <row r="544" ht="13.5">
      <c r="Q544" s="120" t="s">
        <v>466</v>
      </c>
    </row>
    <row r="576" ht="13.5">
      <c r="Q576" s="120" t="s">
        <v>466</v>
      </c>
    </row>
    <row r="608" ht="13.5">
      <c r="Q608" s="120" t="s">
        <v>466</v>
      </c>
    </row>
    <row r="640" ht="13.5">
      <c r="Q640" s="120" t="s">
        <v>466</v>
      </c>
    </row>
    <row r="672" ht="13.5">
      <c r="Q672" s="120" t="s">
        <v>466</v>
      </c>
    </row>
    <row r="704" ht="13.5">
      <c r="Q704" s="120" t="s">
        <v>466</v>
      </c>
    </row>
    <row r="736" ht="13.5">
      <c r="Q736" s="120" t="s">
        <v>466</v>
      </c>
    </row>
    <row r="768" ht="13.5">
      <c r="Q768" s="120" t="s">
        <v>466</v>
      </c>
    </row>
    <row r="800" ht="13.5">
      <c r="Q800" s="120" t="s">
        <v>466</v>
      </c>
    </row>
    <row r="832" ht="13.5">
      <c r="Q832" s="120" t="s">
        <v>466</v>
      </c>
    </row>
    <row r="864" ht="13.5">
      <c r="Q864" s="120" t="s">
        <v>466</v>
      </c>
    </row>
    <row r="896" ht="13.5">
      <c r="Q896" s="120" t="s">
        <v>466</v>
      </c>
    </row>
    <row r="928" ht="13.5">
      <c r="Q928" s="120" t="s">
        <v>466</v>
      </c>
    </row>
    <row r="960" ht="13.5">
      <c r="Q960" s="120" t="s">
        <v>466</v>
      </c>
    </row>
    <row r="992" ht="13.5">
      <c r="Q992" s="169" t="s">
        <v>466</v>
      </c>
    </row>
    <row r="993" ht="13.5">
      <c r="Q993"/>
    </row>
    <row r="994" ht="13.5">
      <c r="Q994"/>
    </row>
    <row r="995" ht="13.5">
      <c r="Q995"/>
    </row>
    <row r="996" ht="13.5">
      <c r="Q996"/>
    </row>
    <row r="997" ht="13.5">
      <c r="Q997"/>
    </row>
    <row r="998" ht="13.5">
      <c r="Q998"/>
    </row>
    <row r="999" ht="13.5">
      <c r="Q999"/>
    </row>
    <row r="1000" ht="13.5">
      <c r="Q1000"/>
    </row>
    <row r="1001" ht="13.5">
      <c r="Q1001"/>
    </row>
    <row r="1002" ht="13.5">
      <c r="Q1002"/>
    </row>
    <row r="1003" ht="13.5">
      <c r="Q1003"/>
    </row>
    <row r="1004" ht="13.5">
      <c r="Q1004"/>
    </row>
    <row r="1005" ht="13.5">
      <c r="Q1005"/>
    </row>
    <row r="1006" ht="13.5">
      <c r="Q1006"/>
    </row>
    <row r="1007" ht="13.5">
      <c r="Q1007"/>
    </row>
    <row r="1008" ht="13.5">
      <c r="Q1008"/>
    </row>
    <row r="1009" ht="13.5">
      <c r="Q1009"/>
    </row>
    <row r="1010" ht="13.5">
      <c r="Q1010"/>
    </row>
    <row r="1011" ht="13.5">
      <c r="Q1011"/>
    </row>
    <row r="1012" ht="13.5">
      <c r="Q1012"/>
    </row>
    <row r="1013" ht="13.5">
      <c r="Q1013"/>
    </row>
    <row r="1014" ht="13.5">
      <c r="Q1014"/>
    </row>
    <row r="1015" ht="13.5">
      <c r="Q1015"/>
    </row>
    <row r="1016" ht="13.5">
      <c r="Q1016"/>
    </row>
    <row r="1017" ht="13.5">
      <c r="Q1017"/>
    </row>
    <row r="1018" ht="13.5">
      <c r="Q1018"/>
    </row>
    <row r="1019" ht="13.5">
      <c r="Q1019"/>
    </row>
    <row r="1020" ht="13.5">
      <c r="Q1020"/>
    </row>
    <row r="1021" ht="13.5">
      <c r="Q1021"/>
    </row>
    <row r="1022" ht="13.5">
      <c r="Q1022"/>
    </row>
    <row r="1023" ht="13.5">
      <c r="Q1023"/>
    </row>
    <row r="1024" ht="13.5">
      <c r="Q1024" s="169" t="s">
        <v>466</v>
      </c>
    </row>
    <row r="1025" ht="13.5">
      <c r="Q1025"/>
    </row>
    <row r="1026" ht="13.5">
      <c r="Q1026"/>
    </row>
    <row r="1027" ht="13.5">
      <c r="Q1027"/>
    </row>
    <row r="1028" ht="13.5">
      <c r="Q1028"/>
    </row>
    <row r="1029" ht="13.5">
      <c r="Q1029"/>
    </row>
    <row r="1030" ht="13.5">
      <c r="Q1030"/>
    </row>
    <row r="1031" ht="13.5">
      <c r="Q1031"/>
    </row>
    <row r="1032" ht="13.5">
      <c r="Q1032"/>
    </row>
    <row r="1033" ht="13.5">
      <c r="Q1033"/>
    </row>
    <row r="1034" ht="13.5">
      <c r="Q1034"/>
    </row>
    <row r="1035" ht="13.5">
      <c r="Q1035"/>
    </row>
    <row r="1036" ht="13.5">
      <c r="Q1036"/>
    </row>
    <row r="1037" ht="13.5">
      <c r="Q1037"/>
    </row>
    <row r="1038" ht="13.5">
      <c r="Q1038"/>
    </row>
    <row r="1039" ht="13.5">
      <c r="Q1039"/>
    </row>
    <row r="1040" ht="13.5">
      <c r="Q1040"/>
    </row>
    <row r="1041" ht="13.5">
      <c r="Q1041"/>
    </row>
    <row r="1042" ht="13.5">
      <c r="Q1042"/>
    </row>
    <row r="1043" ht="13.5">
      <c r="Q1043"/>
    </row>
    <row r="1044" ht="13.5">
      <c r="Q1044"/>
    </row>
    <row r="1045" ht="13.5">
      <c r="Q1045"/>
    </row>
    <row r="1046" ht="13.5">
      <c r="Q1046"/>
    </row>
    <row r="1047" ht="13.5">
      <c r="Q1047"/>
    </row>
    <row r="1048" ht="13.5">
      <c r="Q1048"/>
    </row>
    <row r="1049" ht="13.5">
      <c r="Q1049"/>
    </row>
    <row r="1050" ht="13.5">
      <c r="Q1050"/>
    </row>
    <row r="1051" ht="13.5">
      <c r="Q1051"/>
    </row>
    <row r="1052" ht="13.5">
      <c r="Q1052"/>
    </row>
    <row r="1053" ht="13.5">
      <c r="Q1053"/>
    </row>
    <row r="1054" ht="13.5">
      <c r="Q1054"/>
    </row>
    <row r="1055" ht="13.5">
      <c r="Q1055"/>
    </row>
    <row r="1056" ht="13.5">
      <c r="Q1056" s="169" t="s">
        <v>466</v>
      </c>
    </row>
    <row r="1057" ht="13.5">
      <c r="Q1057"/>
    </row>
    <row r="1058" ht="13.5">
      <c r="Q1058"/>
    </row>
    <row r="1059" ht="13.5">
      <c r="Q1059"/>
    </row>
    <row r="1060" ht="13.5">
      <c r="Q1060"/>
    </row>
    <row r="1061" ht="13.5">
      <c r="Q1061"/>
    </row>
    <row r="1062" ht="13.5">
      <c r="Q1062"/>
    </row>
    <row r="1063" ht="13.5">
      <c r="Q1063"/>
    </row>
    <row r="1064" ht="13.5">
      <c r="Q1064"/>
    </row>
    <row r="1065" ht="13.5">
      <c r="Q1065"/>
    </row>
    <row r="1066" ht="13.5">
      <c r="Q1066"/>
    </row>
    <row r="1067" ht="13.5">
      <c r="Q1067"/>
    </row>
    <row r="1068" ht="13.5">
      <c r="Q1068"/>
    </row>
    <row r="1069" ht="13.5">
      <c r="Q1069"/>
    </row>
    <row r="1070" ht="13.5">
      <c r="Q1070"/>
    </row>
    <row r="1071" ht="13.5">
      <c r="Q1071"/>
    </row>
    <row r="1072" ht="13.5">
      <c r="Q1072"/>
    </row>
    <row r="1073" ht="13.5">
      <c r="Q1073"/>
    </row>
    <row r="1074" ht="13.5">
      <c r="Q1074"/>
    </row>
    <row r="1075" ht="13.5">
      <c r="Q1075"/>
    </row>
    <row r="1076" ht="13.5">
      <c r="Q1076"/>
    </row>
    <row r="1077" ht="13.5">
      <c r="Q1077"/>
    </row>
    <row r="1078" ht="13.5">
      <c r="Q1078"/>
    </row>
    <row r="1079" ht="13.5">
      <c r="Q1079"/>
    </row>
    <row r="1080" ht="13.5">
      <c r="Q1080"/>
    </row>
    <row r="1081" ht="13.5">
      <c r="Q1081"/>
    </row>
    <row r="1082" ht="13.5">
      <c r="Q1082"/>
    </row>
    <row r="1083" ht="13.5">
      <c r="Q1083"/>
    </row>
    <row r="1084" ht="13.5">
      <c r="Q1084"/>
    </row>
    <row r="1085" ht="13.5">
      <c r="Q1085"/>
    </row>
    <row r="1086" ht="13.5">
      <c r="Q1086"/>
    </row>
    <row r="1087" ht="13.5">
      <c r="Q1087"/>
    </row>
    <row r="1088" ht="13.5">
      <c r="Q1088" s="169" t="s">
        <v>466</v>
      </c>
    </row>
    <row r="1089" ht="13.5">
      <c r="Q1089"/>
    </row>
    <row r="1090" ht="13.5">
      <c r="Q1090"/>
    </row>
    <row r="1091" ht="13.5">
      <c r="Q1091"/>
    </row>
    <row r="1092" ht="13.5">
      <c r="Q1092"/>
    </row>
    <row r="1093" ht="13.5">
      <c r="Q1093"/>
    </row>
    <row r="1094" ht="13.5">
      <c r="Q1094"/>
    </row>
    <row r="1095" ht="13.5">
      <c r="Q1095"/>
    </row>
    <row r="1096" ht="13.5">
      <c r="Q1096"/>
    </row>
    <row r="1097" ht="13.5">
      <c r="Q1097"/>
    </row>
    <row r="1098" ht="13.5">
      <c r="Q1098"/>
    </row>
    <row r="1099" ht="13.5">
      <c r="Q1099"/>
    </row>
    <row r="1100" ht="13.5">
      <c r="Q1100"/>
    </row>
    <row r="1101" ht="13.5">
      <c r="Q1101"/>
    </row>
    <row r="1102" ht="13.5">
      <c r="Q1102"/>
    </row>
    <row r="1103" ht="13.5">
      <c r="Q1103"/>
    </row>
    <row r="1104" ht="13.5">
      <c r="Q1104"/>
    </row>
    <row r="1105" ht="13.5">
      <c r="Q1105"/>
    </row>
    <row r="1106" ht="13.5">
      <c r="Q1106"/>
    </row>
    <row r="1107" ht="13.5">
      <c r="Q1107"/>
    </row>
    <row r="1108" ht="13.5">
      <c r="Q1108"/>
    </row>
    <row r="1109" ht="13.5">
      <c r="Q1109"/>
    </row>
    <row r="1110" ht="13.5">
      <c r="Q1110"/>
    </row>
    <row r="1111" ht="13.5">
      <c r="Q1111"/>
    </row>
    <row r="1112" ht="13.5">
      <c r="Q1112"/>
    </row>
    <row r="1113" ht="13.5">
      <c r="Q1113"/>
    </row>
    <row r="1114" ht="13.5">
      <c r="Q1114"/>
    </row>
    <row r="1115" ht="13.5">
      <c r="Q1115"/>
    </row>
    <row r="1116" ht="13.5">
      <c r="Q1116"/>
    </row>
    <row r="1117" ht="13.5">
      <c r="Q1117"/>
    </row>
    <row r="1118" ht="13.5">
      <c r="Q1118"/>
    </row>
    <row r="1119" ht="13.5">
      <c r="Q1119"/>
    </row>
    <row r="1120" ht="13.5">
      <c r="Q1120" s="169" t="s">
        <v>466</v>
      </c>
    </row>
    <row r="1121" ht="13.5">
      <c r="Q1121"/>
    </row>
    <row r="1122" ht="13.5">
      <c r="Q1122"/>
    </row>
    <row r="1123" ht="13.5">
      <c r="Q1123"/>
    </row>
    <row r="1124" ht="13.5">
      <c r="Q1124"/>
    </row>
    <row r="1125" ht="13.5">
      <c r="Q1125"/>
    </row>
    <row r="1126" ht="13.5">
      <c r="Q1126"/>
    </row>
    <row r="1127" ht="13.5">
      <c r="Q1127"/>
    </row>
    <row r="1128" ht="13.5">
      <c r="Q1128"/>
    </row>
    <row r="1129" ht="13.5">
      <c r="Q1129"/>
    </row>
    <row r="1130" ht="13.5">
      <c r="Q1130"/>
    </row>
    <row r="1131" ht="13.5">
      <c r="Q1131"/>
    </row>
    <row r="1132" ht="13.5">
      <c r="Q1132"/>
    </row>
    <row r="1133" ht="13.5">
      <c r="Q1133"/>
    </row>
    <row r="1134" ht="13.5">
      <c r="Q1134"/>
    </row>
    <row r="1135" ht="13.5">
      <c r="Q1135"/>
    </row>
    <row r="1136" ht="13.5">
      <c r="Q1136"/>
    </row>
    <row r="1137" ht="13.5">
      <c r="Q1137"/>
    </row>
    <row r="1138" ht="13.5">
      <c r="Q1138"/>
    </row>
    <row r="1139" ht="13.5">
      <c r="Q1139"/>
    </row>
    <row r="1140" ht="13.5">
      <c r="Q1140"/>
    </row>
    <row r="1141" ht="13.5">
      <c r="Q1141"/>
    </row>
    <row r="1142" ht="13.5">
      <c r="Q1142"/>
    </row>
    <row r="1143" ht="13.5">
      <c r="Q1143"/>
    </row>
    <row r="1144" ht="13.5">
      <c r="Q1144"/>
    </row>
    <row r="1145" ht="13.5">
      <c r="Q1145"/>
    </row>
    <row r="1146" ht="13.5">
      <c r="Q1146"/>
    </row>
    <row r="1147" ht="13.5">
      <c r="Q1147"/>
    </row>
    <row r="1148" ht="13.5">
      <c r="Q1148"/>
    </row>
    <row r="1149" ht="13.5">
      <c r="Q1149"/>
    </row>
    <row r="1150" ht="13.5">
      <c r="Q1150"/>
    </row>
    <row r="1151" ht="13.5">
      <c r="Q1151"/>
    </row>
    <row r="1152" ht="13.5">
      <c r="Q1152" s="169" t="s">
        <v>466</v>
      </c>
    </row>
    <row r="1153" ht="13.5">
      <c r="Q1153"/>
    </row>
    <row r="1154" ht="13.5">
      <c r="Q1154"/>
    </row>
    <row r="1155" ht="13.5">
      <c r="Q1155"/>
    </row>
    <row r="1156" ht="13.5">
      <c r="Q1156"/>
    </row>
    <row r="1157" ht="13.5">
      <c r="Q1157"/>
    </row>
    <row r="1158" ht="13.5">
      <c r="Q1158"/>
    </row>
    <row r="1159" ht="13.5">
      <c r="Q1159"/>
    </row>
    <row r="1160" ht="13.5">
      <c r="Q1160"/>
    </row>
    <row r="1161" ht="13.5">
      <c r="Q1161"/>
    </row>
    <row r="1162" ht="13.5">
      <c r="Q1162"/>
    </row>
    <row r="1163" ht="13.5">
      <c r="Q1163"/>
    </row>
    <row r="1164" ht="13.5">
      <c r="Q1164"/>
    </row>
    <row r="1165" ht="13.5">
      <c r="Q1165"/>
    </row>
    <row r="1166" ht="13.5">
      <c r="Q1166"/>
    </row>
    <row r="1167" ht="13.5">
      <c r="Q1167"/>
    </row>
    <row r="1168" ht="13.5">
      <c r="Q1168"/>
    </row>
    <row r="1169" ht="13.5">
      <c r="Q1169"/>
    </row>
    <row r="1170" ht="13.5">
      <c r="Q1170"/>
    </row>
    <row r="1171" ht="13.5">
      <c r="Q1171"/>
    </row>
    <row r="1172" ht="13.5">
      <c r="Q1172"/>
    </row>
    <row r="1173" ht="13.5">
      <c r="Q1173"/>
    </row>
    <row r="1174" ht="13.5">
      <c r="Q1174"/>
    </row>
    <row r="1175" ht="13.5">
      <c r="Q1175"/>
    </row>
    <row r="1176" ht="13.5">
      <c r="Q1176"/>
    </row>
    <row r="1177" ht="13.5">
      <c r="Q1177"/>
    </row>
    <row r="1178" ht="13.5">
      <c r="Q1178"/>
    </row>
    <row r="1179" ht="13.5">
      <c r="Q1179"/>
    </row>
    <row r="1180" ht="13.5">
      <c r="Q1180"/>
    </row>
    <row r="1181" ht="13.5">
      <c r="Q1181"/>
    </row>
    <row r="1182" ht="13.5">
      <c r="Q1182"/>
    </row>
    <row r="1183" ht="13.5">
      <c r="Q1183"/>
    </row>
    <row r="1184" ht="13.5">
      <c r="Q1184" s="169" t="s">
        <v>466</v>
      </c>
    </row>
    <row r="1185" ht="13.5">
      <c r="Q1185"/>
    </row>
    <row r="1186" ht="13.5">
      <c r="Q1186"/>
    </row>
    <row r="1187" ht="13.5">
      <c r="Q1187"/>
    </row>
    <row r="1188" ht="13.5">
      <c r="Q1188"/>
    </row>
    <row r="1189" ht="13.5">
      <c r="Q1189"/>
    </row>
    <row r="1190" ht="13.5">
      <c r="Q1190"/>
    </row>
    <row r="1191" ht="13.5">
      <c r="Q1191"/>
    </row>
    <row r="1192" ht="13.5">
      <c r="Q1192"/>
    </row>
    <row r="1193" ht="13.5">
      <c r="Q1193"/>
    </row>
    <row r="1194" ht="13.5">
      <c r="Q1194"/>
    </row>
    <row r="1195" ht="13.5">
      <c r="Q1195"/>
    </row>
    <row r="1196" ht="13.5">
      <c r="Q1196"/>
    </row>
    <row r="1197" ht="13.5">
      <c r="Q1197"/>
    </row>
    <row r="1198" ht="13.5">
      <c r="Q1198"/>
    </row>
    <row r="1199" ht="13.5">
      <c r="Q1199"/>
    </row>
    <row r="1200" ht="13.5">
      <c r="Q1200"/>
    </row>
    <row r="1201" ht="13.5">
      <c r="Q1201"/>
    </row>
    <row r="1202" ht="13.5">
      <c r="Q1202"/>
    </row>
    <row r="1203" ht="13.5">
      <c r="Q1203"/>
    </row>
    <row r="1204" ht="13.5">
      <c r="Q1204"/>
    </row>
    <row r="1205" ht="13.5">
      <c r="Q1205"/>
    </row>
    <row r="1206" ht="13.5">
      <c r="Q1206"/>
    </row>
    <row r="1207" ht="13.5">
      <c r="Q1207"/>
    </row>
    <row r="1208" ht="13.5">
      <c r="Q1208"/>
    </row>
    <row r="1209" ht="13.5">
      <c r="Q1209"/>
    </row>
    <row r="1210" ht="13.5">
      <c r="Q1210"/>
    </row>
    <row r="1211" ht="13.5">
      <c r="Q1211"/>
    </row>
    <row r="1212" ht="13.5">
      <c r="Q1212"/>
    </row>
    <row r="1213" ht="13.5">
      <c r="Q1213"/>
    </row>
    <row r="1214" ht="13.5">
      <c r="Q1214"/>
    </row>
    <row r="1215" ht="13.5">
      <c r="Q1215"/>
    </row>
    <row r="1216" ht="13.5">
      <c r="Q1216" s="169" t="s">
        <v>466</v>
      </c>
    </row>
    <row r="1217" ht="13.5">
      <c r="Q1217"/>
    </row>
    <row r="1218" ht="13.5">
      <c r="Q1218"/>
    </row>
    <row r="1219" ht="13.5">
      <c r="Q1219"/>
    </row>
    <row r="1220" ht="13.5">
      <c r="Q1220"/>
    </row>
    <row r="1221" ht="13.5">
      <c r="Q1221"/>
    </row>
    <row r="1222" ht="13.5">
      <c r="Q1222"/>
    </row>
    <row r="1223" ht="13.5">
      <c r="Q1223"/>
    </row>
    <row r="1224" ht="13.5">
      <c r="Q1224"/>
    </row>
    <row r="1225" ht="13.5">
      <c r="Q1225"/>
    </row>
    <row r="1226" ht="13.5">
      <c r="Q1226"/>
    </row>
    <row r="1227" ht="13.5">
      <c r="Q1227"/>
    </row>
    <row r="1228" ht="13.5">
      <c r="Q1228"/>
    </row>
    <row r="1229" ht="13.5">
      <c r="Q1229"/>
    </row>
    <row r="1230" ht="13.5">
      <c r="Q1230"/>
    </row>
    <row r="1231" ht="13.5">
      <c r="Q1231"/>
    </row>
    <row r="1232" ht="13.5">
      <c r="Q1232"/>
    </row>
    <row r="1233" ht="13.5">
      <c r="Q1233"/>
    </row>
    <row r="1234" ht="13.5">
      <c r="Q1234"/>
    </row>
    <row r="1235" ht="13.5">
      <c r="Q1235"/>
    </row>
    <row r="1236" ht="13.5">
      <c r="Q1236"/>
    </row>
    <row r="1237" ht="13.5">
      <c r="Q1237"/>
    </row>
    <row r="1238" ht="13.5">
      <c r="Q1238"/>
    </row>
    <row r="1239" ht="13.5">
      <c r="Q1239"/>
    </row>
    <row r="1240" ht="13.5">
      <c r="Q1240"/>
    </row>
    <row r="1241" ht="13.5">
      <c r="Q1241"/>
    </row>
    <row r="1242" ht="13.5">
      <c r="Q1242"/>
    </row>
    <row r="1243" ht="13.5">
      <c r="Q1243"/>
    </row>
    <row r="1244" ht="13.5">
      <c r="Q1244"/>
    </row>
    <row r="1245" ht="13.5">
      <c r="Q1245"/>
    </row>
    <row r="1246" ht="13.5">
      <c r="Q1246"/>
    </row>
    <row r="1247" ht="13.5">
      <c r="Q1247"/>
    </row>
    <row r="1248" ht="13.5">
      <c r="Q1248" s="169" t="s">
        <v>466</v>
      </c>
    </row>
    <row r="1249" ht="13.5">
      <c r="Q1249"/>
    </row>
    <row r="1250" ht="13.5">
      <c r="Q1250"/>
    </row>
    <row r="1251" ht="13.5">
      <c r="Q1251"/>
    </row>
    <row r="1252" ht="13.5">
      <c r="Q1252"/>
    </row>
    <row r="1253" ht="13.5">
      <c r="Q1253"/>
    </row>
    <row r="1254" ht="13.5">
      <c r="Q1254"/>
    </row>
    <row r="1255" ht="13.5">
      <c r="Q1255"/>
    </row>
    <row r="1256" ht="13.5">
      <c r="Q1256"/>
    </row>
    <row r="1257" ht="13.5">
      <c r="Q1257"/>
    </row>
    <row r="1258" ht="13.5">
      <c r="Q1258"/>
    </row>
    <row r="1259" ht="13.5">
      <c r="Q1259"/>
    </row>
    <row r="1260" ht="13.5">
      <c r="Q1260"/>
    </row>
    <row r="1261" ht="13.5">
      <c r="Q1261"/>
    </row>
    <row r="1262" ht="13.5">
      <c r="Q1262"/>
    </row>
    <row r="1263" ht="13.5">
      <c r="Q1263"/>
    </row>
    <row r="1264" ht="13.5">
      <c r="Q1264"/>
    </row>
    <row r="1265" ht="13.5">
      <c r="Q1265"/>
    </row>
    <row r="1266" ht="13.5">
      <c r="Q1266"/>
    </row>
    <row r="1267" ht="13.5">
      <c r="Q1267"/>
    </row>
    <row r="1268" ht="13.5">
      <c r="Q1268"/>
    </row>
    <row r="1269" ht="13.5">
      <c r="Q1269"/>
    </row>
    <row r="1270" ht="13.5">
      <c r="Q1270"/>
    </row>
    <row r="1271" ht="13.5">
      <c r="Q1271"/>
    </row>
    <row r="1272" ht="13.5">
      <c r="Q1272"/>
    </row>
    <row r="1273" ht="13.5">
      <c r="Q1273"/>
    </row>
    <row r="1274" ht="13.5">
      <c r="Q1274"/>
    </row>
    <row r="1275" ht="13.5">
      <c r="Q1275"/>
    </row>
    <row r="1276" ht="13.5">
      <c r="Q1276"/>
    </row>
    <row r="1277" ht="13.5">
      <c r="Q1277"/>
    </row>
    <row r="1278" ht="13.5">
      <c r="Q1278"/>
    </row>
    <row r="1279" ht="13.5">
      <c r="Q1279"/>
    </row>
    <row r="1280" ht="13.5">
      <c r="Q1280" s="169" t="s">
        <v>466</v>
      </c>
    </row>
    <row r="1281" ht="13.5">
      <c r="Q1281"/>
    </row>
    <row r="1282" ht="13.5">
      <c r="Q1282"/>
    </row>
    <row r="1283" ht="13.5">
      <c r="Q1283"/>
    </row>
    <row r="1284" ht="13.5">
      <c r="Q1284"/>
    </row>
    <row r="1285" ht="13.5">
      <c r="Q1285"/>
    </row>
    <row r="1286" ht="13.5">
      <c r="Q1286"/>
    </row>
    <row r="1287" ht="13.5">
      <c r="Q1287"/>
    </row>
    <row r="1288" ht="13.5">
      <c r="Q1288"/>
    </row>
    <row r="1289" ht="13.5">
      <c r="Q1289"/>
    </row>
    <row r="1290" ht="13.5">
      <c r="Q1290"/>
    </row>
    <row r="1291" ht="13.5">
      <c r="Q1291"/>
    </row>
    <row r="1292" ht="13.5">
      <c r="Q1292"/>
    </row>
    <row r="1293" ht="13.5">
      <c r="Q1293"/>
    </row>
    <row r="1294" ht="13.5">
      <c r="Q1294"/>
    </row>
    <row r="1295" ht="13.5">
      <c r="Q1295"/>
    </row>
    <row r="1296" ht="13.5">
      <c r="Q1296"/>
    </row>
    <row r="1297" ht="13.5">
      <c r="Q1297"/>
    </row>
    <row r="1298" ht="13.5">
      <c r="Q1298"/>
    </row>
    <row r="1299" ht="13.5">
      <c r="Q1299"/>
    </row>
    <row r="1300" ht="13.5">
      <c r="Q1300"/>
    </row>
    <row r="1301" ht="13.5">
      <c r="Q1301"/>
    </row>
    <row r="1302" ht="13.5">
      <c r="Q1302"/>
    </row>
    <row r="1303" ht="13.5">
      <c r="Q1303"/>
    </row>
    <row r="1304" ht="13.5">
      <c r="Q1304"/>
    </row>
    <row r="1305" ht="13.5">
      <c r="Q1305"/>
    </row>
    <row r="1306" ht="13.5">
      <c r="Q1306"/>
    </row>
    <row r="1307" ht="13.5">
      <c r="Q1307"/>
    </row>
    <row r="1308" ht="13.5">
      <c r="Q1308"/>
    </row>
    <row r="1309" ht="13.5">
      <c r="Q1309"/>
    </row>
    <row r="1310" ht="13.5">
      <c r="Q1310"/>
    </row>
    <row r="1311" ht="13.5">
      <c r="Q1311"/>
    </row>
    <row r="1312" ht="13.5">
      <c r="Q1312" s="169" t="s">
        <v>466</v>
      </c>
    </row>
    <row r="1313" ht="13.5">
      <c r="Q1313"/>
    </row>
    <row r="1314" ht="13.5">
      <c r="Q1314"/>
    </row>
    <row r="1315" ht="13.5">
      <c r="Q1315"/>
    </row>
    <row r="1316" ht="13.5">
      <c r="Q1316"/>
    </row>
    <row r="1317" ht="13.5">
      <c r="Q1317"/>
    </row>
    <row r="1318" ht="13.5">
      <c r="Q1318"/>
    </row>
    <row r="1319" ht="13.5">
      <c r="Q1319"/>
    </row>
    <row r="1320" ht="13.5">
      <c r="Q1320"/>
    </row>
    <row r="1321" ht="13.5">
      <c r="Q1321"/>
    </row>
    <row r="1322" ht="13.5">
      <c r="Q1322"/>
    </row>
    <row r="1323" ht="13.5">
      <c r="Q1323"/>
    </row>
    <row r="1324" ht="13.5">
      <c r="Q1324"/>
    </row>
    <row r="1325" ht="13.5">
      <c r="Q1325"/>
    </row>
    <row r="1326" ht="13.5">
      <c r="Q1326"/>
    </row>
    <row r="1327" ht="13.5">
      <c r="Q1327"/>
    </row>
    <row r="1328" ht="13.5">
      <c r="Q1328"/>
    </row>
    <row r="1329" ht="13.5">
      <c r="Q1329"/>
    </row>
    <row r="1330" ht="13.5">
      <c r="Q1330"/>
    </row>
    <row r="1331" ht="13.5">
      <c r="Q1331"/>
    </row>
    <row r="1332" ht="13.5">
      <c r="Q1332"/>
    </row>
    <row r="1333" ht="13.5">
      <c r="Q1333"/>
    </row>
    <row r="1334" ht="13.5">
      <c r="Q1334"/>
    </row>
    <row r="1335" ht="13.5">
      <c r="Q1335"/>
    </row>
    <row r="1336" ht="13.5">
      <c r="Q1336"/>
    </row>
    <row r="1337" ht="13.5">
      <c r="Q1337"/>
    </row>
    <row r="1338" ht="13.5">
      <c r="Q1338"/>
    </row>
    <row r="1339" ht="13.5">
      <c r="Q1339"/>
    </row>
    <row r="1340" ht="13.5">
      <c r="Q1340"/>
    </row>
    <row r="1341" ht="13.5">
      <c r="Q1341"/>
    </row>
    <row r="1342" ht="13.5">
      <c r="Q1342"/>
    </row>
    <row r="1343" ht="13.5">
      <c r="Q1343"/>
    </row>
    <row r="1344" ht="13.5">
      <c r="Q1344" s="169" t="s">
        <v>466</v>
      </c>
    </row>
    <row r="1376" ht="13.5">
      <c r="Q1376" s="169" t="s">
        <v>466</v>
      </c>
    </row>
    <row r="1408" ht="13.5">
      <c r="Q1408" s="169" t="s">
        <v>466</v>
      </c>
    </row>
    <row r="1440" ht="13.5">
      <c r="Q1440" s="169" t="s">
        <v>466</v>
      </c>
    </row>
    <row r="1472" ht="13.5">
      <c r="Q1472" s="169" t="s">
        <v>466</v>
      </c>
    </row>
    <row r="1504" ht="13.5">
      <c r="Q1504" s="169" t="s">
        <v>466</v>
      </c>
    </row>
    <row r="1536" ht="13.5">
      <c r="Q1536" s="169" t="s">
        <v>466</v>
      </c>
    </row>
    <row r="1537" ht="13.5">
      <c r="A1537" t="s">
        <v>289</v>
      </c>
    </row>
    <row r="1568" ht="13.5">
      <c r="Q1568" s="169" t="s">
        <v>466</v>
      </c>
    </row>
    <row r="1600" ht="13.5">
      <c r="Q1600" s="169" t="s">
        <v>466</v>
      </c>
    </row>
    <row r="1632" ht="13.5">
      <c r="Q1632" s="169" t="s">
        <v>466</v>
      </c>
    </row>
    <row r="1664" ht="13.5">
      <c r="Q1664" s="169" t="s">
        <v>466</v>
      </c>
    </row>
    <row r="1696" ht="13.5">
      <c r="Q1696" s="169" t="s">
        <v>466</v>
      </c>
    </row>
    <row r="1728" ht="13.5">
      <c r="Q1728" s="169" t="s">
        <v>466</v>
      </c>
    </row>
    <row r="1760" ht="13.5">
      <c r="Q1760" s="169" t="s">
        <v>466</v>
      </c>
    </row>
    <row r="1761" ht="13.5">
      <c r="Q1761"/>
    </row>
    <row r="1762" ht="13.5">
      <c r="Q1762"/>
    </row>
    <row r="1763" ht="13.5">
      <c r="Q1763"/>
    </row>
    <row r="1764" ht="13.5">
      <c r="Q1764"/>
    </row>
    <row r="1765" ht="13.5">
      <c r="Q1765"/>
    </row>
    <row r="1766" ht="13.5">
      <c r="Q1766"/>
    </row>
    <row r="1767" ht="13.5">
      <c r="Q1767"/>
    </row>
    <row r="1768" ht="13.5">
      <c r="Q1768"/>
    </row>
    <row r="1769" ht="13.5">
      <c r="Q1769"/>
    </row>
    <row r="1770" ht="13.5">
      <c r="Q1770"/>
    </row>
    <row r="1771" ht="13.5">
      <c r="Q1771"/>
    </row>
    <row r="1772" ht="13.5">
      <c r="Q1772"/>
    </row>
    <row r="1773" ht="13.5">
      <c r="Q1773"/>
    </row>
    <row r="1774" ht="13.5">
      <c r="Q1774"/>
    </row>
    <row r="1775" ht="13.5">
      <c r="Q1775"/>
    </row>
    <row r="1776" ht="13.5">
      <c r="Q1776"/>
    </row>
    <row r="1777" ht="13.5">
      <c r="Q1777"/>
    </row>
    <row r="1778" ht="13.5">
      <c r="Q1778"/>
    </row>
    <row r="1779" ht="13.5">
      <c r="Q1779"/>
    </row>
    <row r="1780" ht="13.5">
      <c r="Q1780"/>
    </row>
    <row r="1781" ht="13.5">
      <c r="Q1781"/>
    </row>
    <row r="1782" ht="13.5">
      <c r="Q1782"/>
    </row>
    <row r="1783" ht="13.5">
      <c r="Q1783"/>
    </row>
    <row r="1784" ht="13.5">
      <c r="Q1784"/>
    </row>
    <row r="1785" ht="13.5">
      <c r="Q1785"/>
    </row>
    <row r="1786" ht="13.5">
      <c r="Q1786"/>
    </row>
    <row r="1787" ht="13.5">
      <c r="Q1787"/>
    </row>
    <row r="1788" ht="13.5">
      <c r="Q1788"/>
    </row>
    <row r="1789" ht="13.5">
      <c r="Q1789"/>
    </row>
    <row r="1790" ht="13.5">
      <c r="Q1790"/>
    </row>
    <row r="1791" ht="13.5">
      <c r="Q1791"/>
    </row>
    <row r="1792" ht="13.5">
      <c r="Q1792" s="169" t="s">
        <v>466</v>
      </c>
    </row>
    <row r="1793" ht="13.5">
      <c r="Q1793"/>
    </row>
    <row r="1794" ht="13.5">
      <c r="Q1794"/>
    </row>
    <row r="1795" ht="13.5">
      <c r="Q1795"/>
    </row>
    <row r="1796" ht="13.5">
      <c r="Q1796"/>
    </row>
    <row r="1797" ht="13.5">
      <c r="Q1797"/>
    </row>
    <row r="1798" ht="13.5">
      <c r="Q1798"/>
    </row>
    <row r="1799" ht="13.5">
      <c r="Q1799"/>
    </row>
    <row r="1800" ht="13.5">
      <c r="Q1800"/>
    </row>
    <row r="1801" ht="13.5">
      <c r="Q1801"/>
    </row>
    <row r="1802" ht="13.5">
      <c r="Q1802"/>
    </row>
    <row r="1803" ht="13.5">
      <c r="Q1803"/>
    </row>
    <row r="1804" ht="13.5">
      <c r="Q1804"/>
    </row>
    <row r="1805" ht="13.5">
      <c r="Q1805"/>
    </row>
    <row r="1806" ht="13.5">
      <c r="Q1806"/>
    </row>
    <row r="1807" ht="13.5">
      <c r="Q1807"/>
    </row>
    <row r="1808" ht="13.5">
      <c r="Q1808"/>
    </row>
    <row r="1809" ht="13.5">
      <c r="Q1809"/>
    </row>
    <row r="1810" ht="13.5">
      <c r="Q1810"/>
    </row>
    <row r="1811" ht="13.5">
      <c r="Q1811"/>
    </row>
    <row r="1812" ht="13.5">
      <c r="Q1812"/>
    </row>
    <row r="1813" ht="13.5">
      <c r="Q1813"/>
    </row>
    <row r="1814" ht="13.5">
      <c r="Q1814"/>
    </row>
    <row r="1815" ht="13.5">
      <c r="Q1815"/>
    </row>
    <row r="1816" ht="13.5">
      <c r="Q1816"/>
    </row>
    <row r="1817" ht="13.5">
      <c r="Q1817"/>
    </row>
    <row r="1818" ht="13.5">
      <c r="Q1818"/>
    </row>
    <row r="1819" ht="13.5">
      <c r="Q1819"/>
    </row>
    <row r="1820" ht="13.5">
      <c r="Q1820"/>
    </row>
    <row r="1821" ht="13.5">
      <c r="Q1821"/>
    </row>
    <row r="1822" ht="13.5">
      <c r="Q1822"/>
    </row>
    <row r="1823" ht="13.5">
      <c r="Q1823"/>
    </row>
    <row r="1824" ht="13.5">
      <c r="Q1824" s="169" t="s">
        <v>466</v>
      </c>
    </row>
    <row r="1825" ht="13.5">
      <c r="Q1825"/>
    </row>
    <row r="1826" ht="13.5">
      <c r="Q1826"/>
    </row>
    <row r="1827" ht="13.5">
      <c r="Q1827"/>
    </row>
    <row r="1828" ht="13.5">
      <c r="Q1828"/>
    </row>
    <row r="1829" ht="13.5">
      <c r="Q1829"/>
    </row>
    <row r="1830" ht="13.5">
      <c r="Q1830"/>
    </row>
    <row r="1831" ht="13.5">
      <c r="Q1831"/>
    </row>
    <row r="1832" ht="13.5">
      <c r="Q1832"/>
    </row>
    <row r="1833" ht="13.5">
      <c r="Q1833"/>
    </row>
    <row r="1834" ht="13.5">
      <c r="Q1834"/>
    </row>
    <row r="1835" ht="13.5">
      <c r="Q1835"/>
    </row>
    <row r="1836" ht="13.5">
      <c r="Q1836"/>
    </row>
    <row r="1837" ht="13.5">
      <c r="Q1837"/>
    </row>
    <row r="1838" ht="13.5">
      <c r="Q1838"/>
    </row>
    <row r="1839" ht="13.5">
      <c r="Q1839"/>
    </row>
    <row r="1840" ht="13.5">
      <c r="Q1840"/>
    </row>
    <row r="1841" ht="13.5">
      <c r="Q1841"/>
    </row>
    <row r="1842" ht="13.5">
      <c r="Q1842"/>
    </row>
    <row r="1843" ht="13.5">
      <c r="Q1843"/>
    </row>
    <row r="1844" ht="13.5">
      <c r="Q1844"/>
    </row>
    <row r="1845" ht="13.5">
      <c r="Q1845"/>
    </row>
    <row r="1846" ht="13.5">
      <c r="Q1846"/>
    </row>
    <row r="1847" ht="13.5">
      <c r="Q1847"/>
    </row>
    <row r="1848" ht="13.5">
      <c r="Q1848"/>
    </row>
    <row r="1849" ht="13.5">
      <c r="Q1849"/>
    </row>
    <row r="1850" ht="13.5">
      <c r="Q1850"/>
    </row>
    <row r="1851" ht="13.5">
      <c r="Q1851"/>
    </row>
    <row r="1852" ht="13.5">
      <c r="Q1852"/>
    </row>
    <row r="1853" ht="13.5">
      <c r="Q1853"/>
    </row>
    <row r="1854" ht="13.5">
      <c r="Q1854"/>
    </row>
    <row r="1855" ht="13.5">
      <c r="Q1855"/>
    </row>
    <row r="1856" ht="13.5">
      <c r="Q1856" s="169" t="s">
        <v>466</v>
      </c>
    </row>
    <row r="1857" ht="13.5">
      <c r="Q1857"/>
    </row>
    <row r="1858" ht="13.5">
      <c r="Q1858"/>
    </row>
    <row r="1859" ht="13.5">
      <c r="Q1859"/>
    </row>
    <row r="1860" ht="13.5">
      <c r="Q1860"/>
    </row>
    <row r="1861" ht="13.5">
      <c r="Q1861"/>
    </row>
    <row r="1862" ht="13.5">
      <c r="Q1862"/>
    </row>
    <row r="1863" ht="13.5">
      <c r="Q1863"/>
    </row>
    <row r="1864" ht="13.5">
      <c r="Q1864"/>
    </row>
    <row r="1865" ht="13.5">
      <c r="Q1865"/>
    </row>
    <row r="1866" ht="13.5">
      <c r="Q1866"/>
    </row>
    <row r="1867" ht="13.5">
      <c r="Q1867"/>
    </row>
    <row r="1868" ht="13.5">
      <c r="Q1868"/>
    </row>
    <row r="1869" ht="13.5">
      <c r="Q1869"/>
    </row>
    <row r="1870" ht="13.5">
      <c r="Q1870"/>
    </row>
    <row r="1871" ht="13.5">
      <c r="Q1871"/>
    </row>
    <row r="1872" ht="13.5">
      <c r="Q1872"/>
    </row>
    <row r="1873" ht="13.5">
      <c r="Q1873"/>
    </row>
    <row r="1874" ht="13.5">
      <c r="Q1874"/>
    </row>
    <row r="1875" ht="13.5">
      <c r="Q1875"/>
    </row>
    <row r="1876" ht="13.5">
      <c r="Q1876"/>
    </row>
    <row r="1877" ht="13.5">
      <c r="Q1877"/>
    </row>
    <row r="1878" ht="13.5">
      <c r="Q1878"/>
    </row>
    <row r="1879" ht="13.5">
      <c r="Q1879"/>
    </row>
    <row r="1880" ht="13.5">
      <c r="Q1880"/>
    </row>
    <row r="1881" ht="13.5">
      <c r="Q1881"/>
    </row>
    <row r="1882" ht="13.5">
      <c r="Q1882"/>
    </row>
    <row r="1883" ht="13.5">
      <c r="Q1883"/>
    </row>
    <row r="1884" ht="13.5">
      <c r="Q1884"/>
    </row>
    <row r="1885" ht="13.5">
      <c r="Q1885"/>
    </row>
    <row r="1886" ht="13.5">
      <c r="Q1886"/>
    </row>
    <row r="1887" ht="13.5">
      <c r="Q1887"/>
    </row>
    <row r="1888" ht="13.5">
      <c r="Q1888" s="169" t="s">
        <v>466</v>
      </c>
    </row>
    <row r="1889" ht="13.5">
      <c r="Q1889"/>
    </row>
    <row r="1890" ht="13.5">
      <c r="Q1890"/>
    </row>
    <row r="1891" ht="13.5">
      <c r="Q1891"/>
    </row>
    <row r="1892" ht="13.5">
      <c r="Q1892"/>
    </row>
    <row r="1893" ht="13.5">
      <c r="Q1893"/>
    </row>
    <row r="1894" ht="13.5">
      <c r="Q1894"/>
    </row>
    <row r="1895" ht="13.5">
      <c r="Q1895"/>
    </row>
    <row r="1896" ht="13.5">
      <c r="Q1896"/>
    </row>
    <row r="1897" ht="13.5">
      <c r="Q1897"/>
    </row>
    <row r="1898" ht="13.5">
      <c r="Q1898"/>
    </row>
    <row r="1899" ht="13.5">
      <c r="Q1899"/>
    </row>
    <row r="1900" ht="13.5">
      <c r="Q1900"/>
    </row>
    <row r="1901" ht="13.5">
      <c r="Q1901"/>
    </row>
    <row r="1902" ht="13.5">
      <c r="Q1902"/>
    </row>
    <row r="1903" ht="13.5">
      <c r="Q1903"/>
    </row>
    <row r="1904" ht="13.5">
      <c r="Q1904"/>
    </row>
    <row r="1905" ht="13.5">
      <c r="Q1905"/>
    </row>
    <row r="1906" ht="13.5">
      <c r="Q1906"/>
    </row>
    <row r="1907" ht="13.5">
      <c r="Q1907"/>
    </row>
    <row r="1908" ht="13.5">
      <c r="Q1908"/>
    </row>
    <row r="1909" ht="13.5">
      <c r="Q1909"/>
    </row>
    <row r="1910" ht="13.5">
      <c r="Q1910"/>
    </row>
    <row r="1911" ht="13.5">
      <c r="Q1911"/>
    </row>
    <row r="1912" ht="13.5">
      <c r="Q1912"/>
    </row>
    <row r="1913" ht="13.5">
      <c r="Q1913"/>
    </row>
    <row r="1914" ht="13.5">
      <c r="Q1914"/>
    </row>
    <row r="1915" ht="13.5">
      <c r="Q1915"/>
    </row>
    <row r="1916" ht="13.5">
      <c r="Q1916"/>
    </row>
    <row r="1917" ht="13.5">
      <c r="Q1917"/>
    </row>
    <row r="1918" ht="13.5">
      <c r="Q1918"/>
    </row>
    <row r="1919" ht="13.5">
      <c r="Q1919"/>
    </row>
    <row r="1920" ht="13.5">
      <c r="Q1920" s="169" t="s">
        <v>466</v>
      </c>
    </row>
    <row r="1952" ht="13.5">
      <c r="Q1952" s="169" t="s">
        <v>466</v>
      </c>
    </row>
    <row r="1984" ht="13.5">
      <c r="Q1984" s="169" t="s">
        <v>466</v>
      </c>
    </row>
    <row r="1985" ht="13.5">
      <c r="Q1985"/>
    </row>
    <row r="1986" ht="13.5">
      <c r="Q1986"/>
    </row>
    <row r="1987" ht="13.5">
      <c r="Q1987"/>
    </row>
    <row r="1988" ht="13.5">
      <c r="Q1988"/>
    </row>
    <row r="1989" ht="13.5">
      <c r="Q1989"/>
    </row>
    <row r="1990" ht="13.5">
      <c r="Q1990"/>
    </row>
    <row r="1991" ht="13.5">
      <c r="Q1991"/>
    </row>
    <row r="1992" ht="13.5">
      <c r="Q1992"/>
    </row>
    <row r="1993" ht="13.5">
      <c r="Q1993"/>
    </row>
    <row r="1994" ht="13.5">
      <c r="Q1994"/>
    </row>
    <row r="1995" ht="13.5">
      <c r="Q1995"/>
    </row>
    <row r="1996" ht="13.5">
      <c r="Q1996"/>
    </row>
    <row r="1997" ht="13.5">
      <c r="Q1997"/>
    </row>
    <row r="1998" ht="13.5">
      <c r="Q1998"/>
    </row>
    <row r="1999" ht="13.5">
      <c r="Q1999"/>
    </row>
    <row r="2000" ht="13.5">
      <c r="Q2000"/>
    </row>
    <row r="2001" ht="13.5">
      <c r="Q2001"/>
    </row>
    <row r="2002" ht="13.5">
      <c r="Q2002"/>
    </row>
    <row r="2003" ht="13.5">
      <c r="Q2003"/>
    </row>
    <row r="2004" ht="13.5">
      <c r="Q2004"/>
    </row>
    <row r="2005" ht="13.5">
      <c r="Q2005"/>
    </row>
    <row r="2006" ht="13.5">
      <c r="Q2006"/>
    </row>
    <row r="2007" ht="13.5">
      <c r="Q2007"/>
    </row>
    <row r="2008" ht="13.5">
      <c r="Q2008"/>
    </row>
    <row r="2009" ht="13.5">
      <c r="Q2009"/>
    </row>
    <row r="2010" ht="13.5">
      <c r="Q2010"/>
    </row>
    <row r="2011" ht="13.5">
      <c r="Q2011"/>
    </row>
    <row r="2012" ht="13.5">
      <c r="Q2012"/>
    </row>
    <row r="2013" ht="13.5">
      <c r="Q2013"/>
    </row>
    <row r="2014" ht="13.5">
      <c r="Q2014"/>
    </row>
    <row r="2015" ht="13.5">
      <c r="Q2015"/>
    </row>
    <row r="2016" ht="13.5">
      <c r="Q2016" s="169" t="s">
        <v>466</v>
      </c>
    </row>
  </sheetData>
  <hyperlinks>
    <hyperlink ref="Q32" location="地価調査!A10" display="戻る"/>
    <hyperlink ref="Q64" location="地価調査!A12" display="戻る"/>
    <hyperlink ref="Q96" location="地価調査!A14" display="戻る"/>
    <hyperlink ref="Q128" location="地価調査!A16" display="戻る"/>
    <hyperlink ref="Q160" location="地価調査!A18" display="戻る"/>
    <hyperlink ref="Q192" location="地価調査!A20" display="戻る"/>
    <hyperlink ref="Q224" location="地価調査!A22" display="戻る"/>
    <hyperlink ref="Q256" location="地価調査!A24" display="戻る"/>
    <hyperlink ref="Q288" location="地価調査!A26" display="戻る"/>
    <hyperlink ref="Q320" location="地価調査!A28" display="戻る"/>
    <hyperlink ref="Q352" location="地価調査!A30" display="戻る"/>
    <hyperlink ref="Q384" location="地価調査!A32" display="戻る"/>
    <hyperlink ref="Q416" location="地価調査!A34" display="戻る"/>
    <hyperlink ref="Q448" location="地価調査!A36" display="戻る"/>
    <hyperlink ref="Q480" location="地価調査!A38" display="戻る"/>
    <hyperlink ref="Q512" location="地価調査!A40" display="戻る"/>
    <hyperlink ref="Q544" location="地価調査!A42" display="戻る"/>
    <hyperlink ref="Q576" location="地価調査!A44" display="戻る"/>
    <hyperlink ref="Q608" location="地価調査!A46" display="戻る"/>
    <hyperlink ref="Q640" location="地価調査!A48" display="戻る"/>
    <hyperlink ref="Q672" location="地価調査!A50" display="戻る"/>
    <hyperlink ref="Q704" location="地価調査!A52" display="戻る"/>
    <hyperlink ref="Q736" location="地価調査!A54" display="戻る"/>
    <hyperlink ref="Q768" location="地価調査!A56" display="戻る"/>
    <hyperlink ref="Q800" location="地価調査!A58" display="戻る"/>
    <hyperlink ref="Q832" location="地価調査!A60" display="戻る"/>
    <hyperlink ref="Q864" location="地価調査!A62" display="戻る"/>
    <hyperlink ref="Q896" location="地価調査!A64" display="戻る"/>
    <hyperlink ref="Q928" location="地価調査!A66" display="戻る"/>
    <hyperlink ref="Q960" location="地価調査!A68" display="戻る"/>
    <hyperlink ref="Q992" location="地価調査!A70" display="戻る"/>
    <hyperlink ref="Q1376" location="地価調査!A94" display="戻る"/>
    <hyperlink ref="Q1408" location="地価調査!A96" display="戻る"/>
    <hyperlink ref="Q1440" location="地価調査!A98" display="戻る"/>
    <hyperlink ref="Q1472" location="地価調査!A100" display="戻る"/>
    <hyperlink ref="Q1504" location="地価調査!A102" display="戻る"/>
    <hyperlink ref="Q1536" location="地価調査!A104" display="戻る"/>
    <hyperlink ref="Q1568" location="地価調査!A106" display="戻る"/>
    <hyperlink ref="Q1600" location="地価調査!A108" display="戻る"/>
    <hyperlink ref="Q1632" location="地価調査!A110" display="戻る"/>
    <hyperlink ref="Q1664" location="地価調査!A112" display="戻る"/>
    <hyperlink ref="Q1696" location="地価調査!A114" display="戻る"/>
    <hyperlink ref="Q1728" location="地価調査!A116" display="戻る"/>
    <hyperlink ref="Q1760" location="地価調査!A118" display="戻る"/>
    <hyperlink ref="Q1952" location="地価調査!A130" display="戻る"/>
    <hyperlink ref="Q1984" location="地価調査!A132" display="戻る"/>
    <hyperlink ref="Q1120" location="地価調査!A78" display="戻る"/>
    <hyperlink ref="Q1088" location="地価調査!A76" display="戻る"/>
    <hyperlink ref="Q1056" location="地価調査!A74" display="戻る"/>
    <hyperlink ref="Q1024" location="地価調査!A72" display="戻る"/>
    <hyperlink ref="Q1248" location="地価調査!A86" display="戻る"/>
    <hyperlink ref="Q1216" location="地価調査!A84" display="戻る"/>
    <hyperlink ref="Q1184" location="地価調査!A82" display="戻る"/>
    <hyperlink ref="Q1152" location="地価調査!A80" display="戻る"/>
    <hyperlink ref="Q1344" location="地価調査!A92" display="戻る"/>
    <hyperlink ref="Q1312" location="地価調査!A90" display="戻る"/>
    <hyperlink ref="Q1280" location="地価調査!A88" display="戻る"/>
    <hyperlink ref="Q1792" location="地価調査!A120" display="戻る"/>
    <hyperlink ref="Q1824" location="地価調査!A122" display="戻る"/>
    <hyperlink ref="Q1856" location="地価調査!A124" display="戻る"/>
    <hyperlink ref="Q1888" location="地価調査!A126" display="戻る"/>
    <hyperlink ref="Q1920" location="地価調査!A128" display="戻る"/>
    <hyperlink ref="Q2016" location="地価調査!A134" display="戻る"/>
  </hyperlinks>
  <printOptions/>
  <pageMargins left="0.984251968503937" right="0" top="0.984251968503937" bottom="0.8661417322834646" header="0.31496062992125984" footer="0.31496062992125984"/>
  <pageSetup horizontalDpi="600" verticalDpi="600" orientation="portrait" paperSize="9" scale="60" r:id="rId2"/>
  <drawing r:id="rId1"/>
</worksheet>
</file>

<file path=xl/worksheets/sheet8.xml><?xml version="1.0" encoding="utf-8"?>
<worksheet xmlns="http://schemas.openxmlformats.org/spreadsheetml/2006/main" xmlns:r="http://schemas.openxmlformats.org/officeDocument/2006/relationships">
  <sheetPr codeName="Sheet4"/>
  <dimension ref="A1:AA119"/>
  <sheetViews>
    <sheetView showGridLines="0" workbookViewId="0" topLeftCell="A1">
      <pane xSplit="2" ySplit="9" topLeftCell="C10" activePane="bottomRight" state="frozen"/>
      <selection pane="topLeft" activeCell="D10" sqref="D10"/>
      <selection pane="topRight" activeCell="D10" sqref="D10"/>
      <selection pane="bottomLeft" activeCell="D10" sqref="D10"/>
      <selection pane="bottomRight" activeCell="C10" sqref="C10"/>
    </sheetView>
  </sheetViews>
  <sheetFormatPr defaultColWidth="9.00390625" defaultRowHeight="19.5" customHeight="1"/>
  <cols>
    <col min="1" max="1" width="10.625" style="3" customWidth="1"/>
    <col min="2" max="2" width="35.625" style="4" customWidth="1"/>
    <col min="3" max="22" width="9.125" style="5" customWidth="1"/>
    <col min="23" max="16384" width="9.00390625" style="4" customWidth="1"/>
  </cols>
  <sheetData>
    <row r="1" spans="1:22" s="2" customFormat="1" ht="30" customHeight="1">
      <c r="A1" s="45" t="s">
        <v>162</v>
      </c>
      <c r="C1" s="1"/>
      <c r="D1" s="1"/>
      <c r="E1" s="1"/>
      <c r="F1" s="1"/>
      <c r="G1" s="1"/>
      <c r="H1" s="1"/>
      <c r="I1" s="1"/>
      <c r="J1" s="1"/>
      <c r="K1" s="1"/>
      <c r="L1" s="1"/>
      <c r="M1" s="1"/>
      <c r="N1" s="1"/>
      <c r="O1" s="1"/>
      <c r="P1" s="1"/>
      <c r="Q1" s="1"/>
      <c r="R1" s="1"/>
      <c r="S1" s="1"/>
      <c r="T1" s="1"/>
      <c r="U1" s="1"/>
      <c r="V1" s="1"/>
    </row>
    <row r="2" spans="1:23" s="2" customFormat="1" ht="15" customHeight="1">
      <c r="A2" s="23"/>
      <c r="B2" s="24"/>
      <c r="C2" s="20"/>
      <c r="D2" s="1"/>
      <c r="E2" s="1"/>
      <c r="F2" s="1"/>
      <c r="G2" s="1"/>
      <c r="J2" s="1"/>
      <c r="K2" s="1"/>
      <c r="L2" s="1"/>
      <c r="M2" s="1"/>
      <c r="N2" s="1"/>
      <c r="O2" s="1"/>
      <c r="P2" s="1"/>
      <c r="Q2" s="1"/>
      <c r="R2" s="1"/>
      <c r="S2" s="1"/>
      <c r="T2" s="1"/>
      <c r="U2" s="1"/>
      <c r="V2" s="1"/>
      <c r="W2" s="1"/>
    </row>
    <row r="3" spans="1:23" s="2" customFormat="1" ht="15" customHeight="1">
      <c r="A3" s="23"/>
      <c r="B3" s="23"/>
      <c r="C3" s="25" t="s">
        <v>51</v>
      </c>
      <c r="D3" s="1"/>
      <c r="E3" s="26" t="s">
        <v>53</v>
      </c>
      <c r="G3" s="27" t="s">
        <v>54</v>
      </c>
      <c r="I3" s="28" t="s">
        <v>55</v>
      </c>
      <c r="K3" s="29" t="s">
        <v>52</v>
      </c>
      <c r="M3" s="375" t="s">
        <v>56</v>
      </c>
      <c r="N3" s="376"/>
      <c r="Q3" s="1"/>
      <c r="R3" s="1"/>
      <c r="S3" s="1"/>
      <c r="T3" s="1"/>
      <c r="U3" s="1"/>
      <c r="V3" s="1"/>
      <c r="W3" s="1"/>
    </row>
    <row r="4" spans="1:23" s="2" customFormat="1" ht="15" customHeight="1">
      <c r="A4" s="23"/>
      <c r="B4" s="23"/>
      <c r="C4" s="30" t="s">
        <v>153</v>
      </c>
      <c r="D4" s="1"/>
      <c r="E4" s="31" t="s">
        <v>154</v>
      </c>
      <c r="G4" s="32" t="s">
        <v>155</v>
      </c>
      <c r="I4" s="33" t="s">
        <v>156</v>
      </c>
      <c r="K4" s="34" t="s">
        <v>157</v>
      </c>
      <c r="M4" s="377" t="s">
        <v>158</v>
      </c>
      <c r="N4" s="378"/>
      <c r="O4" s="19"/>
      <c r="P4" s="1"/>
      <c r="Q4" s="1"/>
      <c r="R4" s="1"/>
      <c r="S4" s="1"/>
      <c r="T4" s="1"/>
      <c r="U4" s="1"/>
      <c r="V4" s="1"/>
      <c r="W4" s="15"/>
    </row>
    <row r="5" spans="1:22" s="2" customFormat="1" ht="15" customHeight="1">
      <c r="A5" s="23"/>
      <c r="B5" s="23"/>
      <c r="C5" s="1"/>
      <c r="D5" s="1"/>
      <c r="E5" s="1"/>
      <c r="F5" s="1"/>
      <c r="G5" s="1"/>
      <c r="H5" s="1"/>
      <c r="I5" s="1"/>
      <c r="J5" s="1"/>
      <c r="K5" s="1"/>
      <c r="L5" s="1"/>
      <c r="M5" s="1"/>
      <c r="N5" s="1"/>
      <c r="O5" s="1"/>
      <c r="P5" s="1"/>
      <c r="Q5" s="1"/>
      <c r="R5" s="15"/>
      <c r="S5" s="15"/>
      <c r="T5" s="15"/>
      <c r="U5" s="15"/>
      <c r="V5" s="15"/>
    </row>
    <row r="6" spans="1:22" s="2" customFormat="1" ht="15" customHeight="1">
      <c r="A6" s="23"/>
      <c r="B6" s="23"/>
      <c r="C6" s="1"/>
      <c r="D6" s="1"/>
      <c r="E6" s="1"/>
      <c r="F6" s="1"/>
      <c r="G6" s="1"/>
      <c r="H6" s="1"/>
      <c r="I6" s="1"/>
      <c r="J6" s="1"/>
      <c r="K6" s="1"/>
      <c r="L6" s="1"/>
      <c r="M6" s="1"/>
      <c r="N6" s="1"/>
      <c r="O6" s="1"/>
      <c r="P6" s="1"/>
      <c r="Q6" s="1"/>
      <c r="R6" s="15"/>
      <c r="S6" s="15"/>
      <c r="T6" s="15"/>
      <c r="U6" s="15"/>
      <c r="V6" s="15" t="s">
        <v>159</v>
      </c>
    </row>
    <row r="7" spans="1:22" s="2" customFormat="1" ht="15" customHeight="1">
      <c r="A7" s="23"/>
      <c r="B7" s="23"/>
      <c r="C7" s="1"/>
      <c r="D7" s="1"/>
      <c r="E7" s="1"/>
      <c r="F7" s="1"/>
      <c r="G7" s="1"/>
      <c r="H7" s="1"/>
      <c r="I7" s="1"/>
      <c r="J7" s="1"/>
      <c r="K7" s="1"/>
      <c r="L7" s="1"/>
      <c r="M7" s="1"/>
      <c r="N7" s="1"/>
      <c r="O7" s="1"/>
      <c r="P7" s="1"/>
      <c r="Q7" s="1"/>
      <c r="R7" s="1"/>
      <c r="S7" s="1"/>
      <c r="T7" s="1"/>
      <c r="U7" s="1"/>
      <c r="V7" s="1"/>
    </row>
    <row r="8" spans="1:22" s="10" customFormat="1" ht="15" customHeight="1">
      <c r="A8" s="373" t="s">
        <v>84</v>
      </c>
      <c r="B8" s="381" t="s">
        <v>160</v>
      </c>
      <c r="C8" s="6" t="s">
        <v>49</v>
      </c>
      <c r="D8" s="6" t="s">
        <v>48</v>
      </c>
      <c r="E8" s="6" t="s">
        <v>47</v>
      </c>
      <c r="F8" s="6" t="s">
        <v>46</v>
      </c>
      <c r="G8" s="6" t="s">
        <v>45</v>
      </c>
      <c r="H8" s="6" t="s">
        <v>39</v>
      </c>
      <c r="I8" s="8" t="s">
        <v>40</v>
      </c>
      <c r="J8" s="8" t="s">
        <v>41</v>
      </c>
      <c r="K8" s="8" t="s">
        <v>42</v>
      </c>
      <c r="L8" s="8" t="s">
        <v>43</v>
      </c>
      <c r="M8" s="8" t="s">
        <v>44</v>
      </c>
      <c r="N8" s="8" t="s">
        <v>34</v>
      </c>
      <c r="O8" s="8" t="s">
        <v>35</v>
      </c>
      <c r="P8" s="8" t="s">
        <v>36</v>
      </c>
      <c r="Q8" s="9" t="s">
        <v>37</v>
      </c>
      <c r="R8" s="170" t="s">
        <v>38</v>
      </c>
      <c r="S8" s="9" t="s">
        <v>908</v>
      </c>
      <c r="T8" s="9" t="s">
        <v>913</v>
      </c>
      <c r="U8" s="9" t="s">
        <v>914</v>
      </c>
      <c r="V8" s="21" t="s">
        <v>915</v>
      </c>
    </row>
    <row r="9" spans="1:22" s="10" customFormat="1" ht="15" customHeight="1">
      <c r="A9" s="507"/>
      <c r="B9" s="382"/>
      <c r="C9" s="17" t="s">
        <v>82</v>
      </c>
      <c r="D9" s="17" t="s">
        <v>82</v>
      </c>
      <c r="E9" s="17" t="s">
        <v>82</v>
      </c>
      <c r="F9" s="17" t="s">
        <v>82</v>
      </c>
      <c r="G9" s="17" t="s">
        <v>82</v>
      </c>
      <c r="H9" s="17" t="s">
        <v>82</v>
      </c>
      <c r="I9" s="17" t="s">
        <v>82</v>
      </c>
      <c r="J9" s="17" t="s">
        <v>82</v>
      </c>
      <c r="K9" s="17" t="s">
        <v>82</v>
      </c>
      <c r="L9" s="17" t="s">
        <v>82</v>
      </c>
      <c r="M9" s="17" t="s">
        <v>82</v>
      </c>
      <c r="N9" s="17" t="s">
        <v>82</v>
      </c>
      <c r="O9" s="17" t="s">
        <v>82</v>
      </c>
      <c r="P9" s="17" t="s">
        <v>82</v>
      </c>
      <c r="Q9" s="17" t="s">
        <v>82</v>
      </c>
      <c r="R9" s="173" t="s">
        <v>82</v>
      </c>
      <c r="S9" s="7" t="s">
        <v>82</v>
      </c>
      <c r="T9" s="7" t="s">
        <v>82</v>
      </c>
      <c r="U9" s="7" t="s">
        <v>82</v>
      </c>
      <c r="V9" s="22" t="s">
        <v>82</v>
      </c>
    </row>
    <row r="10" spans="1:22" s="13" customFormat="1" ht="15" customHeight="1">
      <c r="A10" s="571" t="s">
        <v>92</v>
      </c>
      <c r="B10" s="51" t="s">
        <v>399</v>
      </c>
      <c r="C10" s="52">
        <v>136000</v>
      </c>
      <c r="D10" s="52">
        <v>145000</v>
      </c>
      <c r="E10" s="52">
        <v>149000</v>
      </c>
      <c r="F10" s="60">
        <v>146000</v>
      </c>
      <c r="G10" s="52"/>
      <c r="H10" s="52"/>
      <c r="I10" s="54"/>
      <c r="J10" s="54"/>
      <c r="K10" s="54"/>
      <c r="L10" s="54"/>
      <c r="M10" s="54"/>
      <c r="N10" s="54"/>
      <c r="O10" s="54"/>
      <c r="P10" s="54"/>
      <c r="Q10" s="54"/>
      <c r="R10" s="178"/>
      <c r="S10" s="54"/>
      <c r="T10" s="54"/>
      <c r="U10" s="54"/>
      <c r="V10" s="61"/>
    </row>
    <row r="11" spans="1:27" s="13" customFormat="1" ht="15" customHeight="1">
      <c r="A11" s="563"/>
      <c r="B11" s="87" t="s">
        <v>400</v>
      </c>
      <c r="C11" s="56"/>
      <c r="D11" s="57">
        <f aca="true" t="shared" si="0" ref="D11:Q11">IF(C10="","",D10/C10-1)</f>
        <v>0.06617647058823528</v>
      </c>
      <c r="E11" s="57">
        <f t="shared" si="0"/>
        <v>0.02758620689655178</v>
      </c>
      <c r="F11" s="57">
        <f t="shared" si="0"/>
        <v>-0.020134228187919434</v>
      </c>
      <c r="G11" s="57"/>
      <c r="H11" s="57">
        <f t="shared" si="0"/>
      </c>
      <c r="I11" s="57">
        <f t="shared" si="0"/>
      </c>
      <c r="J11" s="57">
        <f t="shared" si="0"/>
      </c>
      <c r="K11" s="57">
        <f t="shared" si="0"/>
      </c>
      <c r="L11" s="57">
        <f t="shared" si="0"/>
      </c>
      <c r="M11" s="57">
        <f t="shared" si="0"/>
      </c>
      <c r="N11" s="57">
        <f t="shared" si="0"/>
      </c>
      <c r="O11" s="57">
        <f t="shared" si="0"/>
      </c>
      <c r="P11" s="57">
        <f t="shared" si="0"/>
      </c>
      <c r="Q11" s="57">
        <f t="shared" si="0"/>
      </c>
      <c r="R11" s="175"/>
      <c r="S11" s="57"/>
      <c r="T11" s="57"/>
      <c r="U11" s="57"/>
      <c r="V11" s="58"/>
      <c r="W11" s="10"/>
      <c r="X11" s="10"/>
      <c r="Y11" s="10"/>
      <c r="Z11" s="10"/>
      <c r="AA11" s="10"/>
    </row>
    <row r="12" spans="1:22" s="13" customFormat="1" ht="15" customHeight="1">
      <c r="A12" s="571" t="s">
        <v>99</v>
      </c>
      <c r="B12" s="48" t="s">
        <v>360</v>
      </c>
      <c r="C12" s="35">
        <v>103000</v>
      </c>
      <c r="D12" s="35">
        <v>108000</v>
      </c>
      <c r="E12" s="35">
        <v>113000</v>
      </c>
      <c r="F12" s="36">
        <v>110000</v>
      </c>
      <c r="G12" s="35">
        <v>108000</v>
      </c>
      <c r="H12" s="35">
        <v>108000</v>
      </c>
      <c r="I12" s="37">
        <v>105000</v>
      </c>
      <c r="J12" s="37"/>
      <c r="K12" s="37"/>
      <c r="L12" s="37"/>
      <c r="M12" s="37"/>
      <c r="N12" s="37"/>
      <c r="O12" s="37"/>
      <c r="P12" s="37"/>
      <c r="Q12" s="37"/>
      <c r="R12" s="176"/>
      <c r="S12" s="37"/>
      <c r="T12" s="37"/>
      <c r="U12" s="37"/>
      <c r="V12" s="42"/>
    </row>
    <row r="13" spans="1:22" s="13" customFormat="1" ht="15" customHeight="1">
      <c r="A13" s="563"/>
      <c r="B13" s="84" t="s">
        <v>361</v>
      </c>
      <c r="C13" s="39"/>
      <c r="D13" s="40">
        <f aca="true" t="shared" si="1" ref="D13:Q13">IF(C12="","",D12/C12-1)</f>
        <v>0.04854368932038833</v>
      </c>
      <c r="E13" s="40">
        <f t="shared" si="1"/>
        <v>0.04629629629629628</v>
      </c>
      <c r="F13" s="40">
        <f t="shared" si="1"/>
        <v>-0.026548672566371723</v>
      </c>
      <c r="G13" s="40">
        <f t="shared" si="1"/>
        <v>-0.018181818181818188</v>
      </c>
      <c r="H13" s="40">
        <f t="shared" si="1"/>
        <v>0</v>
      </c>
      <c r="I13" s="40">
        <f t="shared" si="1"/>
        <v>-0.02777777777777779</v>
      </c>
      <c r="J13" s="40"/>
      <c r="K13" s="40">
        <f t="shared" si="1"/>
      </c>
      <c r="L13" s="40">
        <f t="shared" si="1"/>
      </c>
      <c r="M13" s="40">
        <f t="shared" si="1"/>
      </c>
      <c r="N13" s="40">
        <f t="shared" si="1"/>
      </c>
      <c r="O13" s="40">
        <f t="shared" si="1"/>
      </c>
      <c r="P13" s="40">
        <f t="shared" si="1"/>
      </c>
      <c r="Q13" s="40">
        <f t="shared" si="1"/>
      </c>
      <c r="R13" s="177"/>
      <c r="S13" s="40"/>
      <c r="T13" s="40"/>
      <c r="U13" s="40"/>
      <c r="V13" s="41"/>
    </row>
    <row r="14" spans="1:22" s="13" customFormat="1" ht="15" customHeight="1">
      <c r="A14" s="334" t="s">
        <v>1046</v>
      </c>
      <c r="B14" s="59" t="s">
        <v>117</v>
      </c>
      <c r="C14" s="52">
        <v>145000</v>
      </c>
      <c r="D14" s="52">
        <v>180000</v>
      </c>
      <c r="E14" s="52">
        <v>195000</v>
      </c>
      <c r="F14" s="60">
        <v>195000</v>
      </c>
      <c r="G14" s="52">
        <v>187000</v>
      </c>
      <c r="H14" s="52">
        <v>182000</v>
      </c>
      <c r="I14" s="54">
        <v>176000</v>
      </c>
      <c r="J14" s="54">
        <v>166000</v>
      </c>
      <c r="K14" s="54">
        <v>160000</v>
      </c>
      <c r="L14" s="54">
        <v>156000</v>
      </c>
      <c r="M14" s="54">
        <v>152000</v>
      </c>
      <c r="N14" s="54">
        <v>149000</v>
      </c>
      <c r="O14" s="54">
        <v>143000</v>
      </c>
      <c r="P14" s="54">
        <v>138000</v>
      </c>
      <c r="Q14" s="54">
        <v>132000</v>
      </c>
      <c r="R14" s="178">
        <v>126000</v>
      </c>
      <c r="S14" s="54">
        <v>120000</v>
      </c>
      <c r="T14" s="54"/>
      <c r="U14" s="54"/>
      <c r="V14" s="61"/>
    </row>
    <row r="15" spans="1:22" s="13" customFormat="1" ht="15" customHeight="1">
      <c r="A15" s="368"/>
      <c r="B15" s="62" t="s">
        <v>118</v>
      </c>
      <c r="C15" s="56"/>
      <c r="D15" s="57">
        <f aca="true" t="shared" si="2" ref="D15:Q15">IF(C14="","",D14/C14-1)</f>
        <v>0.24137931034482762</v>
      </c>
      <c r="E15" s="57">
        <f t="shared" si="2"/>
        <v>0.08333333333333326</v>
      </c>
      <c r="F15" s="57">
        <f t="shared" si="2"/>
        <v>0</v>
      </c>
      <c r="G15" s="57">
        <f t="shared" si="2"/>
        <v>-0.04102564102564099</v>
      </c>
      <c r="H15" s="57">
        <f t="shared" si="2"/>
        <v>-0.0267379679144385</v>
      </c>
      <c r="I15" s="57">
        <f t="shared" si="2"/>
        <v>-0.03296703296703296</v>
      </c>
      <c r="J15" s="57">
        <f t="shared" si="2"/>
        <v>-0.05681818181818177</v>
      </c>
      <c r="K15" s="57">
        <f t="shared" si="2"/>
        <v>-0.03614457831325302</v>
      </c>
      <c r="L15" s="57">
        <f t="shared" si="2"/>
        <v>-0.025000000000000022</v>
      </c>
      <c r="M15" s="57">
        <f t="shared" si="2"/>
        <v>-0.02564102564102566</v>
      </c>
      <c r="N15" s="57">
        <f t="shared" si="2"/>
        <v>-0.019736842105263164</v>
      </c>
      <c r="O15" s="57">
        <f t="shared" si="2"/>
        <v>-0.04026845637583898</v>
      </c>
      <c r="P15" s="57">
        <f t="shared" si="2"/>
        <v>-0.034965034965035</v>
      </c>
      <c r="Q15" s="57">
        <f t="shared" si="2"/>
        <v>-0.04347826086956519</v>
      </c>
      <c r="R15" s="175">
        <f>IF(Q14="","",R14/Q14-1)</f>
        <v>-0.045454545454545414</v>
      </c>
      <c r="S15" s="175">
        <f>IF(R14="","",S14/R14-1)</f>
        <v>-0.04761904761904767</v>
      </c>
      <c r="T15" s="57"/>
      <c r="U15" s="57"/>
      <c r="V15" s="58"/>
    </row>
    <row r="16" spans="1:22" s="13" customFormat="1" ht="15" customHeight="1">
      <c r="A16" s="571" t="s">
        <v>102</v>
      </c>
      <c r="B16" s="43" t="s">
        <v>362</v>
      </c>
      <c r="C16" s="35">
        <v>83000</v>
      </c>
      <c r="D16" s="35">
        <v>88000</v>
      </c>
      <c r="E16" s="35">
        <v>93800</v>
      </c>
      <c r="F16" s="36">
        <v>95000</v>
      </c>
      <c r="G16" s="35">
        <v>94000</v>
      </c>
      <c r="H16" s="35">
        <v>92500</v>
      </c>
      <c r="I16" s="37">
        <v>91000</v>
      </c>
      <c r="J16" s="37"/>
      <c r="K16" s="37"/>
      <c r="L16" s="37"/>
      <c r="M16" s="37"/>
      <c r="N16" s="37"/>
      <c r="O16" s="37"/>
      <c r="P16" s="37"/>
      <c r="Q16" s="37"/>
      <c r="R16" s="176"/>
      <c r="S16" s="37"/>
      <c r="T16" s="37"/>
      <c r="U16" s="37"/>
      <c r="V16" s="42"/>
    </row>
    <row r="17" spans="1:22" s="13" customFormat="1" ht="15" customHeight="1">
      <c r="A17" s="563"/>
      <c r="B17" s="84" t="s">
        <v>363</v>
      </c>
      <c r="C17" s="39"/>
      <c r="D17" s="40">
        <f aca="true" t="shared" si="3" ref="D17:I17">IF(C16="","",D16/C16-1)</f>
        <v>0.06024096385542177</v>
      </c>
      <c r="E17" s="40">
        <f t="shared" si="3"/>
        <v>0.06590909090909092</v>
      </c>
      <c r="F17" s="40">
        <f t="shared" si="3"/>
        <v>0.01279317697228155</v>
      </c>
      <c r="G17" s="40">
        <f t="shared" si="3"/>
        <v>-0.010526315789473717</v>
      </c>
      <c r="H17" s="40">
        <f t="shared" si="3"/>
        <v>-0.015957446808510634</v>
      </c>
      <c r="I17" s="40">
        <f t="shared" si="3"/>
        <v>-0.01621621621621616</v>
      </c>
      <c r="J17" s="40"/>
      <c r="K17" s="40">
        <f aca="true" t="shared" si="4" ref="K17:Q17">IF(J16="","",K16/J16-1)</f>
      </c>
      <c r="L17" s="40">
        <f t="shared" si="4"/>
      </c>
      <c r="M17" s="40">
        <f t="shared" si="4"/>
      </c>
      <c r="N17" s="40">
        <f t="shared" si="4"/>
      </c>
      <c r="O17" s="40">
        <f t="shared" si="4"/>
      </c>
      <c r="P17" s="40">
        <f t="shared" si="4"/>
      </c>
      <c r="Q17" s="40">
        <f t="shared" si="4"/>
      </c>
      <c r="R17" s="177"/>
      <c r="S17" s="40"/>
      <c r="T17" s="40"/>
      <c r="U17" s="40"/>
      <c r="V17" s="41"/>
    </row>
    <row r="18" spans="1:22" s="10" customFormat="1" ht="15" customHeight="1">
      <c r="A18" s="571" t="s">
        <v>103</v>
      </c>
      <c r="B18" s="51" t="s">
        <v>324</v>
      </c>
      <c r="C18" s="60">
        <v>133000</v>
      </c>
      <c r="D18" s="60">
        <v>140000</v>
      </c>
      <c r="E18" s="60">
        <v>144000</v>
      </c>
      <c r="F18" s="60">
        <v>145000</v>
      </c>
      <c r="G18" s="60">
        <v>142000</v>
      </c>
      <c r="H18" s="60">
        <v>139000</v>
      </c>
      <c r="I18" s="60">
        <v>136000</v>
      </c>
      <c r="J18" s="60">
        <v>133000</v>
      </c>
      <c r="K18" s="60">
        <v>131000</v>
      </c>
      <c r="L18" s="60">
        <v>128000</v>
      </c>
      <c r="M18" s="60">
        <v>126000</v>
      </c>
      <c r="N18" s="54">
        <v>123000</v>
      </c>
      <c r="O18" s="54">
        <v>120000</v>
      </c>
      <c r="P18" s="54">
        <v>116000</v>
      </c>
      <c r="Q18" s="237"/>
      <c r="R18" s="238"/>
      <c r="S18" s="239"/>
      <c r="T18" s="239"/>
      <c r="U18" s="239"/>
      <c r="V18" s="243"/>
    </row>
    <row r="19" spans="1:22" s="10" customFormat="1" ht="15" customHeight="1">
      <c r="A19" s="563"/>
      <c r="B19" s="87" t="s">
        <v>325</v>
      </c>
      <c r="C19" s="57"/>
      <c r="D19" s="57">
        <f aca="true" t="shared" si="5" ref="D19:K19">IF(C18="","",D18/C18-1)</f>
        <v>0.05263157894736836</v>
      </c>
      <c r="E19" s="57">
        <f t="shared" si="5"/>
        <v>0.02857142857142847</v>
      </c>
      <c r="F19" s="57">
        <f t="shared" si="5"/>
        <v>0.00694444444444442</v>
      </c>
      <c r="G19" s="57">
        <f>IF(F18="","",G18/F18-1)</f>
        <v>-0.020689655172413834</v>
      </c>
      <c r="H19" s="57">
        <f t="shared" si="5"/>
        <v>-0.021126760563380254</v>
      </c>
      <c r="I19" s="57">
        <f t="shared" si="5"/>
        <v>-0.021582733812949617</v>
      </c>
      <c r="J19" s="57">
        <f t="shared" si="5"/>
        <v>-0.022058823529411797</v>
      </c>
      <c r="K19" s="57">
        <f t="shared" si="5"/>
        <v>-0.015037593984962405</v>
      </c>
      <c r="L19" s="57">
        <f>IF(K18="","",L18/K18-1)</f>
        <v>-0.022900763358778664</v>
      </c>
      <c r="M19" s="57">
        <f>IF(L18="","",M18/L18-1)</f>
        <v>-0.015625</v>
      </c>
      <c r="N19" s="57">
        <f>IF(M18="","",N18/M18-1)</f>
        <v>-0.023809523809523836</v>
      </c>
      <c r="O19" s="57">
        <f>IF(N18="","",O18/N18-1)</f>
        <v>-0.024390243902439046</v>
      </c>
      <c r="P19" s="57">
        <f>IF(O18="","",P18/O18-1)</f>
        <v>-0.033333333333333326</v>
      </c>
      <c r="Q19" s="244"/>
      <c r="R19" s="245"/>
      <c r="S19" s="246"/>
      <c r="T19" s="246"/>
      <c r="U19" s="246"/>
      <c r="V19" s="247"/>
    </row>
    <row r="20" spans="1:22" s="13" customFormat="1" ht="15" customHeight="1">
      <c r="A20" s="571" t="s">
        <v>104</v>
      </c>
      <c r="B20" s="48" t="s">
        <v>348</v>
      </c>
      <c r="C20" s="35">
        <v>58000</v>
      </c>
      <c r="D20" s="35">
        <v>60000</v>
      </c>
      <c r="E20" s="35">
        <v>61000</v>
      </c>
      <c r="F20" s="36">
        <v>60000</v>
      </c>
      <c r="G20" s="35">
        <v>58800</v>
      </c>
      <c r="H20" s="35">
        <v>57600</v>
      </c>
      <c r="I20" s="37">
        <v>57000</v>
      </c>
      <c r="J20" s="37">
        <v>56400</v>
      </c>
      <c r="K20" s="37">
        <v>56400</v>
      </c>
      <c r="L20" s="37">
        <v>56400</v>
      </c>
      <c r="M20" s="37"/>
      <c r="N20" s="37"/>
      <c r="O20" s="37"/>
      <c r="P20" s="37"/>
      <c r="Q20" s="37"/>
      <c r="R20" s="176"/>
      <c r="S20" s="37"/>
      <c r="T20" s="37"/>
      <c r="U20" s="37"/>
      <c r="V20" s="42"/>
    </row>
    <row r="21" spans="1:22" s="13" customFormat="1" ht="15" customHeight="1">
      <c r="A21" s="563"/>
      <c r="B21" s="44" t="s">
        <v>347</v>
      </c>
      <c r="C21" s="39"/>
      <c r="D21" s="40">
        <f aca="true" t="shared" si="6" ref="D21:Q21">IF(C20="","",D20/C20-1)</f>
        <v>0.034482758620689724</v>
      </c>
      <c r="E21" s="40">
        <f t="shared" si="6"/>
        <v>0.016666666666666607</v>
      </c>
      <c r="F21" s="40">
        <f t="shared" si="6"/>
        <v>-0.016393442622950838</v>
      </c>
      <c r="G21" s="40">
        <f t="shared" si="6"/>
        <v>-0.020000000000000018</v>
      </c>
      <c r="H21" s="40">
        <f t="shared" si="6"/>
        <v>-0.020408163265306145</v>
      </c>
      <c r="I21" s="40">
        <f t="shared" si="6"/>
        <v>-0.01041666666666663</v>
      </c>
      <c r="J21" s="40">
        <f t="shared" si="6"/>
        <v>-0.010526315789473717</v>
      </c>
      <c r="K21" s="40">
        <f t="shared" si="6"/>
        <v>0</v>
      </c>
      <c r="L21" s="40">
        <f t="shared" si="6"/>
        <v>0</v>
      </c>
      <c r="M21" s="40"/>
      <c r="N21" s="40">
        <f t="shared" si="6"/>
      </c>
      <c r="O21" s="40">
        <f t="shared" si="6"/>
      </c>
      <c r="P21" s="40">
        <f t="shared" si="6"/>
      </c>
      <c r="Q21" s="40">
        <f t="shared" si="6"/>
      </c>
      <c r="R21" s="177"/>
      <c r="S21" s="40"/>
      <c r="T21" s="40"/>
      <c r="U21" s="40"/>
      <c r="V21" s="41"/>
    </row>
    <row r="22" spans="1:22" s="13" customFormat="1" ht="15" customHeight="1">
      <c r="A22" s="571" t="s">
        <v>105</v>
      </c>
      <c r="B22" s="59" t="s">
        <v>376</v>
      </c>
      <c r="C22" s="52">
        <v>90000</v>
      </c>
      <c r="D22" s="52">
        <v>96000</v>
      </c>
      <c r="E22" s="52">
        <v>101000</v>
      </c>
      <c r="F22" s="60">
        <v>101000</v>
      </c>
      <c r="G22" s="52"/>
      <c r="H22" s="52"/>
      <c r="I22" s="54"/>
      <c r="J22" s="54"/>
      <c r="K22" s="54"/>
      <c r="L22" s="54"/>
      <c r="M22" s="54"/>
      <c r="N22" s="54"/>
      <c r="O22" s="54"/>
      <c r="P22" s="54"/>
      <c r="Q22" s="54"/>
      <c r="R22" s="178"/>
      <c r="S22" s="54"/>
      <c r="T22" s="54"/>
      <c r="U22" s="54"/>
      <c r="V22" s="61"/>
    </row>
    <row r="23" spans="1:22" s="13" customFormat="1" ht="15" customHeight="1">
      <c r="A23" s="563"/>
      <c r="B23" s="55" t="s">
        <v>377</v>
      </c>
      <c r="C23" s="56"/>
      <c r="D23" s="57">
        <f aca="true" t="shared" si="7" ref="D23:Q23">IF(C22="","",D22/C22-1)</f>
        <v>0.06666666666666665</v>
      </c>
      <c r="E23" s="57">
        <f t="shared" si="7"/>
        <v>0.05208333333333326</v>
      </c>
      <c r="F23" s="57">
        <f t="shared" si="7"/>
        <v>0</v>
      </c>
      <c r="G23" s="57"/>
      <c r="H23" s="57">
        <f t="shared" si="7"/>
      </c>
      <c r="I23" s="57">
        <f t="shared" si="7"/>
      </c>
      <c r="J23" s="57">
        <f t="shared" si="7"/>
      </c>
      <c r="K23" s="57">
        <f t="shared" si="7"/>
      </c>
      <c r="L23" s="57">
        <f t="shared" si="7"/>
      </c>
      <c r="M23" s="57">
        <f t="shared" si="7"/>
      </c>
      <c r="N23" s="57">
        <f t="shared" si="7"/>
      </c>
      <c r="O23" s="57">
        <f t="shared" si="7"/>
      </c>
      <c r="P23" s="57">
        <f t="shared" si="7"/>
      </c>
      <c r="Q23" s="57">
        <f t="shared" si="7"/>
      </c>
      <c r="R23" s="175"/>
      <c r="S23" s="57"/>
      <c r="T23" s="57"/>
      <c r="U23" s="57"/>
      <c r="V23" s="58"/>
    </row>
    <row r="24" spans="1:22" s="13" customFormat="1" ht="15" customHeight="1">
      <c r="A24" s="571" t="s">
        <v>106</v>
      </c>
      <c r="B24" s="48" t="s">
        <v>340</v>
      </c>
      <c r="C24" s="35"/>
      <c r="D24" s="35"/>
      <c r="E24" s="35">
        <v>280000</v>
      </c>
      <c r="F24" s="36">
        <v>275000</v>
      </c>
      <c r="G24" s="35">
        <v>264000</v>
      </c>
      <c r="H24" s="35">
        <v>259000</v>
      </c>
      <c r="I24" s="37">
        <v>252000</v>
      </c>
      <c r="J24" s="37">
        <v>240000</v>
      </c>
      <c r="K24" s="37">
        <v>232000</v>
      </c>
      <c r="L24" s="37">
        <v>227000</v>
      </c>
      <c r="M24" s="37">
        <v>222000</v>
      </c>
      <c r="N24" s="37">
        <v>215000</v>
      </c>
      <c r="O24" s="37"/>
      <c r="P24" s="37"/>
      <c r="Q24" s="37"/>
      <c r="R24" s="176"/>
      <c r="S24" s="37"/>
      <c r="T24" s="37"/>
      <c r="U24" s="37"/>
      <c r="V24" s="42"/>
    </row>
    <row r="25" spans="1:22" s="13" customFormat="1" ht="15" customHeight="1">
      <c r="A25" s="563"/>
      <c r="B25" s="84" t="s">
        <v>354</v>
      </c>
      <c r="C25" s="39"/>
      <c r="D25" s="40">
        <f aca="true" t="shared" si="8" ref="D25:Q25">IF(C24="","",D24/C24-1)</f>
      </c>
      <c r="E25" s="40">
        <f t="shared" si="8"/>
      </c>
      <c r="F25" s="40">
        <f t="shared" si="8"/>
        <v>-0.017857142857142905</v>
      </c>
      <c r="G25" s="40">
        <f t="shared" si="8"/>
        <v>-0.040000000000000036</v>
      </c>
      <c r="H25" s="40">
        <f t="shared" si="8"/>
        <v>-0.018939393939393923</v>
      </c>
      <c r="I25" s="40">
        <f t="shared" si="8"/>
        <v>-0.027027027027026973</v>
      </c>
      <c r="J25" s="40">
        <f t="shared" si="8"/>
        <v>-0.04761904761904767</v>
      </c>
      <c r="K25" s="40">
        <f t="shared" si="8"/>
        <v>-0.033333333333333326</v>
      </c>
      <c r="L25" s="40">
        <f t="shared" si="8"/>
        <v>-0.02155172413793105</v>
      </c>
      <c r="M25" s="40">
        <f t="shared" si="8"/>
        <v>-0.022026431718061623</v>
      </c>
      <c r="N25" s="40">
        <f t="shared" si="8"/>
        <v>-0.03153153153153154</v>
      </c>
      <c r="O25" s="40"/>
      <c r="P25" s="40">
        <f t="shared" si="8"/>
      </c>
      <c r="Q25" s="40">
        <f t="shared" si="8"/>
      </c>
      <c r="R25" s="177"/>
      <c r="S25" s="40"/>
      <c r="T25" s="40"/>
      <c r="U25" s="40"/>
      <c r="V25" s="41"/>
    </row>
    <row r="26" spans="1:22" s="13" customFormat="1" ht="15" customHeight="1">
      <c r="A26" s="571" t="s">
        <v>369</v>
      </c>
      <c r="B26" s="77" t="s">
        <v>334</v>
      </c>
      <c r="C26" s="52"/>
      <c r="D26" s="52"/>
      <c r="E26" s="52"/>
      <c r="F26" s="60"/>
      <c r="G26" s="52">
        <v>118000</v>
      </c>
      <c r="H26" s="52">
        <v>117000</v>
      </c>
      <c r="I26" s="54">
        <v>116000</v>
      </c>
      <c r="J26" s="54">
        <v>112000</v>
      </c>
      <c r="K26" s="54">
        <v>110000</v>
      </c>
      <c r="L26" s="54">
        <v>108000</v>
      </c>
      <c r="M26" s="54">
        <v>106000</v>
      </c>
      <c r="N26" s="54">
        <v>103000</v>
      </c>
      <c r="O26" s="54">
        <v>98000</v>
      </c>
      <c r="P26" s="54"/>
      <c r="Q26" s="54"/>
      <c r="R26" s="178"/>
      <c r="S26" s="54"/>
      <c r="T26" s="54"/>
      <c r="U26" s="54"/>
      <c r="V26" s="61"/>
    </row>
    <row r="27" spans="1:22" s="13" customFormat="1" ht="15" customHeight="1">
      <c r="A27" s="563"/>
      <c r="B27" s="55" t="s">
        <v>370</v>
      </c>
      <c r="C27" s="56"/>
      <c r="D27" s="57">
        <f aca="true" t="shared" si="9" ref="D27:O27">IF(C26="","",D26/C26-1)</f>
      </c>
      <c r="E27" s="57">
        <f t="shared" si="9"/>
      </c>
      <c r="F27" s="57">
        <f t="shared" si="9"/>
      </c>
      <c r="G27" s="57">
        <f t="shared" si="9"/>
      </c>
      <c r="H27" s="57">
        <f t="shared" si="9"/>
        <v>-0.008474576271186418</v>
      </c>
      <c r="I27" s="57">
        <f t="shared" si="9"/>
        <v>-0.008547008547008517</v>
      </c>
      <c r="J27" s="57">
        <f t="shared" si="9"/>
        <v>-0.03448275862068961</v>
      </c>
      <c r="K27" s="57">
        <f t="shared" si="9"/>
        <v>-0.017857142857142905</v>
      </c>
      <c r="L27" s="57">
        <f t="shared" si="9"/>
        <v>-0.018181818181818188</v>
      </c>
      <c r="M27" s="57">
        <f t="shared" si="9"/>
        <v>-0.01851851851851849</v>
      </c>
      <c r="N27" s="57">
        <f t="shared" si="9"/>
        <v>-0.028301886792452824</v>
      </c>
      <c r="O27" s="57">
        <f t="shared" si="9"/>
        <v>-0.04854368932038833</v>
      </c>
      <c r="P27" s="57"/>
      <c r="Q27" s="57">
        <f>IF(P26="","",Q26/P26-1)</f>
      </c>
      <c r="R27" s="175"/>
      <c r="S27" s="57"/>
      <c r="T27" s="57"/>
      <c r="U27" s="57"/>
      <c r="V27" s="58"/>
    </row>
    <row r="28" spans="1:22" s="13" customFormat="1" ht="15" customHeight="1">
      <c r="A28" s="571" t="s">
        <v>366</v>
      </c>
      <c r="B28" s="86" t="s">
        <v>367</v>
      </c>
      <c r="C28" s="35"/>
      <c r="D28" s="35"/>
      <c r="E28" s="35"/>
      <c r="F28" s="36"/>
      <c r="G28" s="35">
        <v>107000</v>
      </c>
      <c r="H28" s="35">
        <v>106000</v>
      </c>
      <c r="I28" s="37">
        <v>105000</v>
      </c>
      <c r="J28" s="37">
        <v>104000</v>
      </c>
      <c r="K28" s="37">
        <v>103000</v>
      </c>
      <c r="L28" s="37">
        <v>102000</v>
      </c>
      <c r="M28" s="37"/>
      <c r="N28" s="37"/>
      <c r="O28" s="37"/>
      <c r="P28" s="37"/>
      <c r="Q28" s="37"/>
      <c r="R28" s="176"/>
      <c r="S28" s="37"/>
      <c r="T28" s="37"/>
      <c r="U28" s="37"/>
      <c r="V28" s="42"/>
    </row>
    <row r="29" spans="1:22" s="13" customFormat="1" ht="15" customHeight="1">
      <c r="A29" s="563"/>
      <c r="B29" s="44" t="s">
        <v>368</v>
      </c>
      <c r="C29" s="39"/>
      <c r="D29" s="40">
        <f aca="true" t="shared" si="10" ref="D29:Q29">IF(C28="","",D28/C28-1)</f>
      </c>
      <c r="E29" s="40">
        <f t="shared" si="10"/>
      </c>
      <c r="F29" s="40">
        <f t="shared" si="10"/>
      </c>
      <c r="G29" s="40">
        <f t="shared" si="10"/>
      </c>
      <c r="H29" s="40">
        <f t="shared" si="10"/>
        <v>-0.009345794392523366</v>
      </c>
      <c r="I29" s="40">
        <f t="shared" si="10"/>
        <v>-0.009433962264150941</v>
      </c>
      <c r="J29" s="40">
        <f t="shared" si="10"/>
        <v>-0.00952380952380949</v>
      </c>
      <c r="K29" s="40">
        <f t="shared" si="10"/>
        <v>-0.009615384615384581</v>
      </c>
      <c r="L29" s="40">
        <f t="shared" si="10"/>
        <v>-0.009708737864077666</v>
      </c>
      <c r="M29" s="40"/>
      <c r="N29" s="40">
        <f t="shared" si="10"/>
      </c>
      <c r="O29" s="40">
        <f t="shared" si="10"/>
      </c>
      <c r="P29" s="40"/>
      <c r="Q29" s="40">
        <f t="shared" si="10"/>
      </c>
      <c r="R29" s="177"/>
      <c r="S29" s="40"/>
      <c r="T29" s="40"/>
      <c r="U29" s="40"/>
      <c r="V29" s="41"/>
    </row>
    <row r="30" spans="1:22" s="10" customFormat="1" ht="15" customHeight="1">
      <c r="A30" s="499" t="s">
        <v>366</v>
      </c>
      <c r="B30" s="82" t="s">
        <v>87</v>
      </c>
      <c r="C30" s="52">
        <v>42700</v>
      </c>
      <c r="D30" s="52">
        <v>43600</v>
      </c>
      <c r="E30" s="52">
        <v>44700</v>
      </c>
      <c r="F30" s="52">
        <v>44700</v>
      </c>
      <c r="G30" s="52">
        <v>44700</v>
      </c>
      <c r="H30" s="52">
        <v>44700</v>
      </c>
      <c r="I30" s="54">
        <v>44700</v>
      </c>
      <c r="J30" s="54">
        <v>44700</v>
      </c>
      <c r="K30" s="54">
        <v>44700</v>
      </c>
      <c r="L30" s="54">
        <v>44700</v>
      </c>
      <c r="M30" s="54">
        <v>44700</v>
      </c>
      <c r="N30" s="54">
        <v>44900</v>
      </c>
      <c r="O30" s="54">
        <v>44900</v>
      </c>
      <c r="P30" s="54">
        <v>44900</v>
      </c>
      <c r="Q30" s="54">
        <v>44500</v>
      </c>
      <c r="R30" s="171">
        <v>43900</v>
      </c>
      <c r="S30" s="54"/>
      <c r="T30" s="54"/>
      <c r="U30" s="54"/>
      <c r="V30" s="61"/>
    </row>
    <row r="31" spans="1:22" s="10" customFormat="1" ht="15" customHeight="1">
      <c r="A31" s="500"/>
      <c r="B31" s="62"/>
      <c r="C31" s="56"/>
      <c r="D31" s="57">
        <f aca="true" t="shared" si="11" ref="D31:Q31">IF(C30="","",D30/C30-1)</f>
        <v>0.021077283372365363</v>
      </c>
      <c r="E31" s="57">
        <f t="shared" si="11"/>
        <v>0.025229357798165042</v>
      </c>
      <c r="F31" s="57">
        <f t="shared" si="11"/>
        <v>0</v>
      </c>
      <c r="G31" s="57">
        <f t="shared" si="11"/>
        <v>0</v>
      </c>
      <c r="H31" s="57">
        <f t="shared" si="11"/>
        <v>0</v>
      </c>
      <c r="I31" s="57">
        <f t="shared" si="11"/>
        <v>0</v>
      </c>
      <c r="J31" s="57">
        <f t="shared" si="11"/>
        <v>0</v>
      </c>
      <c r="K31" s="57">
        <f t="shared" si="11"/>
        <v>0</v>
      </c>
      <c r="L31" s="57">
        <f t="shared" si="11"/>
        <v>0</v>
      </c>
      <c r="M31" s="57">
        <f t="shared" si="11"/>
        <v>0</v>
      </c>
      <c r="N31" s="57">
        <f t="shared" si="11"/>
        <v>0.004474272930648837</v>
      </c>
      <c r="O31" s="57">
        <f t="shared" si="11"/>
        <v>0</v>
      </c>
      <c r="P31" s="57">
        <f t="shared" si="11"/>
        <v>0</v>
      </c>
      <c r="Q31" s="57">
        <f t="shared" si="11"/>
        <v>-0.008908685968819552</v>
      </c>
      <c r="R31" s="175">
        <f>IF(Q30="","",R30/Q30-1)</f>
        <v>-0.013483146067415741</v>
      </c>
      <c r="S31" s="57"/>
      <c r="T31" s="57"/>
      <c r="U31" s="57"/>
      <c r="V31" s="58"/>
    </row>
    <row r="32" spans="1:22" s="10" customFormat="1" ht="15" customHeight="1">
      <c r="A32" s="562" t="s">
        <v>335</v>
      </c>
      <c r="B32" s="79" t="s">
        <v>88</v>
      </c>
      <c r="C32" s="37"/>
      <c r="D32" s="37"/>
      <c r="E32" s="37"/>
      <c r="F32" s="37"/>
      <c r="G32" s="37"/>
      <c r="H32" s="37">
        <v>58500</v>
      </c>
      <c r="I32" s="37">
        <v>58500</v>
      </c>
      <c r="J32" s="37">
        <v>58500</v>
      </c>
      <c r="K32" s="37">
        <v>58500</v>
      </c>
      <c r="L32" s="37">
        <v>58500</v>
      </c>
      <c r="M32" s="37">
        <v>58500</v>
      </c>
      <c r="N32" s="37">
        <v>58900</v>
      </c>
      <c r="O32" s="37">
        <v>58900</v>
      </c>
      <c r="P32" s="37">
        <v>58900</v>
      </c>
      <c r="Q32" s="37">
        <v>58200</v>
      </c>
      <c r="R32" s="203"/>
      <c r="S32" s="64"/>
      <c r="T32" s="64"/>
      <c r="U32" s="64"/>
      <c r="V32" s="152"/>
    </row>
    <row r="33" spans="1:23" s="10" customFormat="1" ht="15" customHeight="1">
      <c r="A33" s="563"/>
      <c r="B33" s="66"/>
      <c r="C33" s="139"/>
      <c r="D33" s="40"/>
      <c r="E33" s="40"/>
      <c r="F33" s="40"/>
      <c r="G33" s="40"/>
      <c r="H33" s="40">
        <f aca="true" t="shared" si="12" ref="H33:Q33">IF(G32="","",H32/G32-1)</f>
      </c>
      <c r="I33" s="40">
        <f t="shared" si="12"/>
        <v>0</v>
      </c>
      <c r="J33" s="40">
        <f t="shared" si="12"/>
        <v>0</v>
      </c>
      <c r="K33" s="40">
        <f t="shared" si="12"/>
        <v>0</v>
      </c>
      <c r="L33" s="40">
        <f t="shared" si="12"/>
        <v>0</v>
      </c>
      <c r="M33" s="40">
        <f t="shared" si="12"/>
        <v>0</v>
      </c>
      <c r="N33" s="40">
        <f t="shared" si="12"/>
        <v>0.006837606837606813</v>
      </c>
      <c r="O33" s="40">
        <f t="shared" si="12"/>
        <v>0</v>
      </c>
      <c r="P33" s="40">
        <f t="shared" si="12"/>
        <v>0</v>
      </c>
      <c r="Q33" s="40">
        <f t="shared" si="12"/>
        <v>-0.011884550084889645</v>
      </c>
      <c r="R33" s="207"/>
      <c r="S33" s="40"/>
      <c r="T33" s="40"/>
      <c r="U33" s="40"/>
      <c r="V33" s="41"/>
      <c r="W33" s="277"/>
    </row>
    <row r="34" spans="1:23" s="10" customFormat="1" ht="15" customHeight="1">
      <c r="A34" s="560" t="s">
        <v>355</v>
      </c>
      <c r="B34" s="59" t="s">
        <v>415</v>
      </c>
      <c r="C34" s="54">
        <v>63500</v>
      </c>
      <c r="D34" s="54">
        <v>65000</v>
      </c>
      <c r="E34" s="54">
        <v>66000</v>
      </c>
      <c r="F34" s="54">
        <v>66000</v>
      </c>
      <c r="G34" s="54">
        <v>67000</v>
      </c>
      <c r="H34" s="149"/>
      <c r="I34" s="149"/>
      <c r="J34" s="149"/>
      <c r="K34" s="149"/>
      <c r="L34" s="149"/>
      <c r="M34" s="149"/>
      <c r="N34" s="148"/>
      <c r="O34" s="148"/>
      <c r="P34" s="148"/>
      <c r="Q34" s="148"/>
      <c r="R34" s="202"/>
      <c r="S34" s="149"/>
      <c r="T34" s="149"/>
      <c r="U34" s="149"/>
      <c r="V34" s="212"/>
      <c r="W34" s="277"/>
    </row>
    <row r="35" spans="1:23" s="10" customFormat="1" ht="15" customHeight="1">
      <c r="A35" s="561"/>
      <c r="B35" s="62"/>
      <c r="C35" s="149"/>
      <c r="D35" s="149">
        <f>IF(C34="","",D34/C34-1)</f>
        <v>0.023622047244094446</v>
      </c>
      <c r="E35" s="57">
        <f>IF(D34="","",E34/D34-1)</f>
        <v>0.01538461538461533</v>
      </c>
      <c r="F35" s="57">
        <f>IF(E34="","",F34/E34-1)</f>
        <v>0</v>
      </c>
      <c r="G35" s="57">
        <f>IF(F34="","",G34/F34-1)</f>
        <v>0.015151515151515138</v>
      </c>
      <c r="H35" s="57"/>
      <c r="I35" s="57"/>
      <c r="J35" s="57"/>
      <c r="K35" s="57"/>
      <c r="L35" s="57"/>
      <c r="M35" s="57"/>
      <c r="N35" s="56"/>
      <c r="O35" s="56"/>
      <c r="P35" s="56"/>
      <c r="Q35" s="56"/>
      <c r="R35" s="185"/>
      <c r="S35" s="57"/>
      <c r="T35" s="57"/>
      <c r="U35" s="57"/>
      <c r="V35" s="58"/>
      <c r="W35" s="277"/>
    </row>
    <row r="36" spans="1:23" s="13" customFormat="1" ht="15" customHeight="1">
      <c r="A36" s="562" t="s">
        <v>336</v>
      </c>
      <c r="B36" s="79" t="s">
        <v>455</v>
      </c>
      <c r="C36" s="36">
        <v>45800</v>
      </c>
      <c r="D36" s="36">
        <v>47000</v>
      </c>
      <c r="E36" s="36">
        <v>47500</v>
      </c>
      <c r="F36" s="36">
        <v>47500</v>
      </c>
      <c r="G36" s="36">
        <v>47000</v>
      </c>
      <c r="H36" s="36">
        <v>47000</v>
      </c>
      <c r="I36" s="36">
        <v>47000</v>
      </c>
      <c r="J36" s="36">
        <v>47000</v>
      </c>
      <c r="K36" s="36">
        <v>48200</v>
      </c>
      <c r="L36" s="36">
        <v>48200</v>
      </c>
      <c r="M36" s="36"/>
      <c r="N36" s="160"/>
      <c r="O36" s="160"/>
      <c r="P36" s="160"/>
      <c r="Q36" s="160"/>
      <c r="R36" s="208"/>
      <c r="S36" s="213"/>
      <c r="T36" s="213"/>
      <c r="U36" s="213"/>
      <c r="V36" s="214"/>
      <c r="W36" s="38"/>
    </row>
    <row r="37" spans="1:23" s="13" customFormat="1" ht="15" customHeight="1">
      <c r="A37" s="563"/>
      <c r="B37" s="66"/>
      <c r="C37" s="40"/>
      <c r="D37" s="40">
        <f aca="true" t="shared" si="13" ref="D37:L37">IF(C36="","",D36/C36-1)</f>
        <v>0.026200873362445476</v>
      </c>
      <c r="E37" s="40">
        <f t="shared" si="13"/>
        <v>0.010638297872340496</v>
      </c>
      <c r="F37" s="40">
        <f t="shared" si="13"/>
        <v>0</v>
      </c>
      <c r="G37" s="40">
        <f t="shared" si="13"/>
        <v>-0.010526315789473717</v>
      </c>
      <c r="H37" s="40">
        <f t="shared" si="13"/>
        <v>0</v>
      </c>
      <c r="I37" s="40">
        <f t="shared" si="13"/>
        <v>0</v>
      </c>
      <c r="J37" s="40">
        <f t="shared" si="13"/>
        <v>0</v>
      </c>
      <c r="K37" s="40">
        <f t="shared" si="13"/>
        <v>0.025531914893617058</v>
      </c>
      <c r="L37" s="40">
        <f t="shared" si="13"/>
        <v>0</v>
      </c>
      <c r="M37" s="40"/>
      <c r="N37" s="85"/>
      <c r="O37" s="85"/>
      <c r="P37" s="85"/>
      <c r="Q37" s="85"/>
      <c r="R37" s="206"/>
      <c r="S37" s="210"/>
      <c r="T37" s="210"/>
      <c r="U37" s="210"/>
      <c r="V37" s="211"/>
      <c r="W37" s="38"/>
    </row>
    <row r="38" spans="1:23" s="10" customFormat="1" ht="15" customHeight="1">
      <c r="A38" s="498" t="s">
        <v>188</v>
      </c>
      <c r="B38" s="59" t="s">
        <v>890</v>
      </c>
      <c r="C38" s="52"/>
      <c r="D38" s="52"/>
      <c r="E38" s="52"/>
      <c r="F38" s="52"/>
      <c r="G38" s="54"/>
      <c r="H38" s="110"/>
      <c r="I38" s="54">
        <v>58500</v>
      </c>
      <c r="J38" s="54">
        <v>58500</v>
      </c>
      <c r="K38" s="54">
        <v>58500</v>
      </c>
      <c r="L38" s="54">
        <v>58500</v>
      </c>
      <c r="M38" s="54">
        <v>58500</v>
      </c>
      <c r="N38" s="54">
        <v>58500</v>
      </c>
      <c r="O38" s="54">
        <v>58500</v>
      </c>
      <c r="P38" s="54">
        <v>57400</v>
      </c>
      <c r="Q38" s="54">
        <v>56400</v>
      </c>
      <c r="R38" s="171">
        <v>55200</v>
      </c>
      <c r="S38" s="54">
        <v>54300</v>
      </c>
      <c r="T38" s="54"/>
      <c r="U38" s="54"/>
      <c r="V38" s="61"/>
      <c r="W38" s="277"/>
    </row>
    <row r="39" spans="1:23" s="10" customFormat="1" ht="15" customHeight="1">
      <c r="A39" s="368"/>
      <c r="B39" s="55" t="s">
        <v>888</v>
      </c>
      <c r="C39" s="56"/>
      <c r="D39" s="57">
        <f aca="true" t="shared" si="14" ref="D39:Q39">IF(C38="","",D38/C38-1)</f>
      </c>
      <c r="E39" s="57">
        <f t="shared" si="14"/>
      </c>
      <c r="F39" s="57">
        <f t="shared" si="14"/>
      </c>
      <c r="G39" s="57">
        <f t="shared" si="14"/>
      </c>
      <c r="H39" s="57">
        <f>IF(G38="","",H38/G38-1)</f>
      </c>
      <c r="I39" s="57"/>
      <c r="J39" s="57">
        <f t="shared" si="14"/>
        <v>0</v>
      </c>
      <c r="K39" s="57">
        <f t="shared" si="14"/>
        <v>0</v>
      </c>
      <c r="L39" s="57">
        <f t="shared" si="14"/>
        <v>0</v>
      </c>
      <c r="M39" s="57">
        <f t="shared" si="14"/>
        <v>0</v>
      </c>
      <c r="N39" s="57">
        <f t="shared" si="14"/>
        <v>0</v>
      </c>
      <c r="O39" s="57">
        <f t="shared" si="14"/>
        <v>0</v>
      </c>
      <c r="P39" s="57">
        <f t="shared" si="14"/>
        <v>-0.018803418803418848</v>
      </c>
      <c r="Q39" s="57">
        <f t="shared" si="14"/>
        <v>-0.017421602787456414</v>
      </c>
      <c r="R39" s="175">
        <f>IF(Q38="","",R38/Q38-1)</f>
        <v>-0.021276595744680882</v>
      </c>
      <c r="S39" s="175">
        <f>IF(R38="","",S38/R38-1)</f>
        <v>-0.016304347826086918</v>
      </c>
      <c r="T39" s="57"/>
      <c r="U39" s="57"/>
      <c r="V39" s="58"/>
      <c r="W39" s="277"/>
    </row>
    <row r="40" spans="1:23" s="10" customFormat="1" ht="15" customHeight="1">
      <c r="A40" s="560" t="s">
        <v>355</v>
      </c>
      <c r="B40" s="79" t="s">
        <v>90</v>
      </c>
      <c r="C40" s="72"/>
      <c r="D40" s="72"/>
      <c r="E40" s="72"/>
      <c r="F40" s="72"/>
      <c r="G40" s="72">
        <v>52000</v>
      </c>
      <c r="H40" s="36">
        <v>52000</v>
      </c>
      <c r="I40" s="36">
        <v>52000</v>
      </c>
      <c r="J40" s="36">
        <v>52000</v>
      </c>
      <c r="K40" s="36">
        <v>52000</v>
      </c>
      <c r="L40" s="36">
        <v>52000</v>
      </c>
      <c r="M40" s="36">
        <v>52000</v>
      </c>
      <c r="N40" s="36">
        <v>52500</v>
      </c>
      <c r="O40" s="36">
        <v>52500</v>
      </c>
      <c r="P40" s="36">
        <v>52500</v>
      </c>
      <c r="Q40" s="36">
        <v>51900</v>
      </c>
      <c r="R40" s="179">
        <v>51300</v>
      </c>
      <c r="S40" s="36"/>
      <c r="T40" s="36"/>
      <c r="U40" s="36"/>
      <c r="V40" s="83"/>
      <c r="W40" s="277"/>
    </row>
    <row r="41" spans="1:23" s="10" customFormat="1" ht="15" customHeight="1">
      <c r="A41" s="561"/>
      <c r="B41" s="66"/>
      <c r="C41" s="39"/>
      <c r="D41" s="40">
        <f aca="true" t="shared" si="15" ref="D41:Q41">IF(C40="","",D40/C40-1)</f>
      </c>
      <c r="E41" s="40">
        <f t="shared" si="15"/>
      </c>
      <c r="F41" s="40">
        <f t="shared" si="15"/>
      </c>
      <c r="G41" s="40">
        <f t="shared" si="15"/>
      </c>
      <c r="H41" s="40">
        <f t="shared" si="15"/>
        <v>0</v>
      </c>
      <c r="I41" s="40">
        <f t="shared" si="15"/>
        <v>0</v>
      </c>
      <c r="J41" s="40">
        <f t="shared" si="15"/>
        <v>0</v>
      </c>
      <c r="K41" s="40">
        <f t="shared" si="15"/>
        <v>0</v>
      </c>
      <c r="L41" s="40">
        <f t="shared" si="15"/>
        <v>0</v>
      </c>
      <c r="M41" s="40">
        <f t="shared" si="15"/>
        <v>0</v>
      </c>
      <c r="N41" s="40">
        <f t="shared" si="15"/>
        <v>0.009615384615384581</v>
      </c>
      <c r="O41" s="40">
        <f t="shared" si="15"/>
        <v>0</v>
      </c>
      <c r="P41" s="40">
        <f t="shared" si="15"/>
        <v>0</v>
      </c>
      <c r="Q41" s="40">
        <f t="shared" si="15"/>
        <v>-0.011428571428571455</v>
      </c>
      <c r="R41" s="177">
        <f>IF(Q40="","",R40/Q40-1)</f>
        <v>-0.011560693641618491</v>
      </c>
      <c r="S41" s="40"/>
      <c r="T41" s="40"/>
      <c r="U41" s="40"/>
      <c r="V41" s="41"/>
      <c r="W41" s="277"/>
    </row>
    <row r="42" spans="1:23" s="13" customFormat="1" ht="15" customHeight="1">
      <c r="A42" s="498" t="s">
        <v>189</v>
      </c>
      <c r="B42" s="77" t="s">
        <v>889</v>
      </c>
      <c r="C42" s="52">
        <v>80000</v>
      </c>
      <c r="D42" s="52">
        <v>82400</v>
      </c>
      <c r="E42" s="52">
        <v>85000</v>
      </c>
      <c r="F42" s="52">
        <v>85000</v>
      </c>
      <c r="G42" s="54">
        <v>84000</v>
      </c>
      <c r="H42" s="54">
        <v>84000</v>
      </c>
      <c r="I42" s="54">
        <v>84000</v>
      </c>
      <c r="J42" s="54">
        <v>84000</v>
      </c>
      <c r="K42" s="54">
        <v>84000</v>
      </c>
      <c r="L42" s="54">
        <v>84000</v>
      </c>
      <c r="M42" s="54">
        <v>84000</v>
      </c>
      <c r="N42" s="54">
        <v>84000</v>
      </c>
      <c r="O42" s="54">
        <v>84000</v>
      </c>
      <c r="P42" s="54">
        <v>83000</v>
      </c>
      <c r="Q42" s="54">
        <v>81000</v>
      </c>
      <c r="R42" s="171">
        <v>78800</v>
      </c>
      <c r="S42" s="54"/>
      <c r="T42" s="54"/>
      <c r="U42" s="54"/>
      <c r="V42" s="61"/>
      <c r="W42" s="38"/>
    </row>
    <row r="43" spans="1:23" s="13" customFormat="1" ht="15" customHeight="1">
      <c r="A43" s="368"/>
      <c r="B43" s="55" t="s">
        <v>887</v>
      </c>
      <c r="C43" s="56"/>
      <c r="D43" s="57">
        <f aca="true" t="shared" si="16" ref="D43:Q43">IF(C42="","",D42/C42-1)</f>
        <v>0.030000000000000027</v>
      </c>
      <c r="E43" s="57">
        <f t="shared" si="16"/>
        <v>0.031553398058252524</v>
      </c>
      <c r="F43" s="57">
        <f t="shared" si="16"/>
        <v>0</v>
      </c>
      <c r="G43" s="57">
        <f t="shared" si="16"/>
        <v>-0.0117647058823529</v>
      </c>
      <c r="H43" s="57">
        <f t="shared" si="16"/>
        <v>0</v>
      </c>
      <c r="I43" s="57">
        <f t="shared" si="16"/>
        <v>0</v>
      </c>
      <c r="J43" s="57">
        <f t="shared" si="16"/>
        <v>0</v>
      </c>
      <c r="K43" s="57">
        <f t="shared" si="16"/>
        <v>0</v>
      </c>
      <c r="L43" s="57">
        <f t="shared" si="16"/>
        <v>0</v>
      </c>
      <c r="M43" s="57">
        <f t="shared" si="16"/>
        <v>0</v>
      </c>
      <c r="N43" s="57">
        <f t="shared" si="16"/>
        <v>0</v>
      </c>
      <c r="O43" s="57">
        <f t="shared" si="16"/>
        <v>0</v>
      </c>
      <c r="P43" s="57">
        <f t="shared" si="16"/>
        <v>-0.011904761904761862</v>
      </c>
      <c r="Q43" s="57">
        <f t="shared" si="16"/>
        <v>-0.02409638554216864</v>
      </c>
      <c r="R43" s="175">
        <f>IF(Q42="","",R42/Q42-1)</f>
        <v>-0.02716049382716046</v>
      </c>
      <c r="S43" s="57"/>
      <c r="T43" s="57"/>
      <c r="U43" s="57"/>
      <c r="V43" s="58"/>
      <c r="W43" s="38"/>
    </row>
    <row r="44" spans="1:23" s="13" customFormat="1" ht="15" customHeight="1">
      <c r="A44" s="509" t="s">
        <v>897</v>
      </c>
      <c r="B44" s="278" t="s">
        <v>883</v>
      </c>
      <c r="C44" s="35">
        <v>56100</v>
      </c>
      <c r="D44" s="35">
        <v>57700</v>
      </c>
      <c r="E44" s="35">
        <v>61000</v>
      </c>
      <c r="F44" s="35">
        <v>62000</v>
      </c>
      <c r="G44" s="35">
        <v>62000</v>
      </c>
      <c r="H44" s="37">
        <v>62000</v>
      </c>
      <c r="I44" s="37"/>
      <c r="J44" s="37"/>
      <c r="K44" s="37"/>
      <c r="L44" s="37"/>
      <c r="M44" s="37"/>
      <c r="N44" s="37"/>
      <c r="O44" s="37"/>
      <c r="P44" s="37"/>
      <c r="Q44" s="37"/>
      <c r="R44" s="172"/>
      <c r="S44" s="37"/>
      <c r="T44" s="37"/>
      <c r="U44" s="37"/>
      <c r="V44" s="42"/>
      <c r="W44" s="38"/>
    </row>
    <row r="45" spans="1:23" s="13" customFormat="1" ht="15" customHeight="1">
      <c r="A45" s="369"/>
      <c r="B45" s="284" t="s">
        <v>884</v>
      </c>
      <c r="C45" s="63"/>
      <c r="D45" s="64">
        <f aca="true" t="shared" si="17" ref="D45:Q45">IF(C44="","",D44/C44-1)</f>
        <v>0.028520499108734443</v>
      </c>
      <c r="E45" s="64">
        <f t="shared" si="17"/>
        <v>0.05719237435008662</v>
      </c>
      <c r="F45" s="64">
        <f t="shared" si="17"/>
        <v>0.016393442622950838</v>
      </c>
      <c r="G45" s="64">
        <f t="shared" si="17"/>
        <v>0</v>
      </c>
      <c r="H45" s="64">
        <f>IF(G44="","",H44/G44-1)</f>
        <v>0</v>
      </c>
      <c r="I45" s="64"/>
      <c r="J45" s="64">
        <f t="shared" si="17"/>
      </c>
      <c r="K45" s="64">
        <f t="shared" si="17"/>
      </c>
      <c r="L45" s="64">
        <f t="shared" si="17"/>
      </c>
      <c r="M45" s="64">
        <f t="shared" si="17"/>
      </c>
      <c r="N45" s="64">
        <f t="shared" si="17"/>
      </c>
      <c r="O45" s="64"/>
      <c r="P45" s="64">
        <f t="shared" si="17"/>
      </c>
      <c r="Q45" s="64">
        <f t="shared" si="17"/>
      </c>
      <c r="R45" s="205"/>
      <c r="S45" s="64"/>
      <c r="T45" s="64"/>
      <c r="U45" s="64"/>
      <c r="V45" s="152"/>
      <c r="W45" s="38"/>
    </row>
    <row r="46" spans="1:23" s="13" customFormat="1" ht="15" customHeight="1">
      <c r="A46" s="498" t="s">
        <v>941</v>
      </c>
      <c r="B46" s="59" t="s">
        <v>891</v>
      </c>
      <c r="C46" s="67"/>
      <c r="D46" s="67"/>
      <c r="E46" s="67"/>
      <c r="F46" s="67"/>
      <c r="G46" s="60"/>
      <c r="H46" s="60"/>
      <c r="I46" s="60"/>
      <c r="J46" s="60"/>
      <c r="K46" s="60"/>
      <c r="L46" s="60"/>
      <c r="M46" s="60"/>
      <c r="N46" s="60"/>
      <c r="O46" s="60"/>
      <c r="P46" s="60"/>
      <c r="Q46" s="60"/>
      <c r="R46" s="187">
        <v>88600</v>
      </c>
      <c r="S46" s="60"/>
      <c r="T46" s="60"/>
      <c r="U46" s="60"/>
      <c r="V46" s="188"/>
      <c r="W46" s="38"/>
    </row>
    <row r="47" spans="1:23" s="13" customFormat="1" ht="15" customHeight="1">
      <c r="A47" s="368"/>
      <c r="B47" s="55" t="s">
        <v>892</v>
      </c>
      <c r="C47" s="56"/>
      <c r="D47" s="57"/>
      <c r="E47" s="57"/>
      <c r="F47" s="57"/>
      <c r="G47" s="57"/>
      <c r="H47" s="57"/>
      <c r="I47" s="57"/>
      <c r="J47" s="57"/>
      <c r="K47" s="57"/>
      <c r="L47" s="57"/>
      <c r="M47" s="57"/>
      <c r="N47" s="57"/>
      <c r="O47" s="57"/>
      <c r="P47" s="57"/>
      <c r="Q47" s="57"/>
      <c r="R47" s="175"/>
      <c r="S47" s="57"/>
      <c r="T47" s="57"/>
      <c r="U47" s="57"/>
      <c r="V47" s="58"/>
      <c r="W47" s="38"/>
    </row>
    <row r="48" spans="1:23" s="13" customFormat="1" ht="15" customHeight="1">
      <c r="A48" s="557" t="s">
        <v>966</v>
      </c>
      <c r="B48" s="286" t="s">
        <v>967</v>
      </c>
      <c r="C48" s="35">
        <v>46700</v>
      </c>
      <c r="D48" s="35">
        <v>48500</v>
      </c>
      <c r="E48" s="35">
        <v>51800</v>
      </c>
      <c r="F48" s="35">
        <v>53800</v>
      </c>
      <c r="G48" s="37">
        <v>53800</v>
      </c>
      <c r="H48" s="37">
        <v>53800</v>
      </c>
      <c r="I48" s="37">
        <v>53800</v>
      </c>
      <c r="J48" s="37">
        <v>53800</v>
      </c>
      <c r="K48" s="37">
        <v>53800</v>
      </c>
      <c r="L48" s="37">
        <v>53800</v>
      </c>
      <c r="M48" s="37">
        <v>53800</v>
      </c>
      <c r="N48" s="37">
        <v>53800</v>
      </c>
      <c r="O48" s="37">
        <v>53800</v>
      </c>
      <c r="P48" s="37">
        <v>53600</v>
      </c>
      <c r="Q48" s="37">
        <v>53400</v>
      </c>
      <c r="R48" s="172">
        <v>53000</v>
      </c>
      <c r="S48" s="37"/>
      <c r="T48" s="37"/>
      <c r="U48" s="37"/>
      <c r="V48" s="256"/>
      <c r="W48" s="38"/>
    </row>
    <row r="49" spans="1:23" s="13" customFormat="1" ht="15" customHeight="1">
      <c r="A49" s="489"/>
      <c r="B49" s="257" t="s">
        <v>968</v>
      </c>
      <c r="C49" s="39"/>
      <c r="D49" s="40">
        <f aca="true" t="shared" si="18" ref="D49:R49">IF(C48="","",D48/C48-1)</f>
        <v>0.03854389721627416</v>
      </c>
      <c r="E49" s="40">
        <f t="shared" si="18"/>
        <v>0.06804123711340204</v>
      </c>
      <c r="F49" s="40">
        <f t="shared" si="18"/>
        <v>0.03861003861003853</v>
      </c>
      <c r="G49" s="40">
        <f t="shared" si="18"/>
        <v>0</v>
      </c>
      <c r="H49" s="40">
        <f t="shared" si="18"/>
        <v>0</v>
      </c>
      <c r="I49" s="40">
        <f t="shared" si="18"/>
        <v>0</v>
      </c>
      <c r="J49" s="40">
        <f t="shared" si="18"/>
        <v>0</v>
      </c>
      <c r="K49" s="40">
        <f t="shared" si="18"/>
        <v>0</v>
      </c>
      <c r="L49" s="40">
        <f t="shared" si="18"/>
        <v>0</v>
      </c>
      <c r="M49" s="40">
        <f t="shared" si="18"/>
        <v>0</v>
      </c>
      <c r="N49" s="40">
        <f t="shared" si="18"/>
        <v>0</v>
      </c>
      <c r="O49" s="40">
        <f t="shared" si="18"/>
        <v>0</v>
      </c>
      <c r="P49" s="40">
        <f t="shared" si="18"/>
        <v>-0.0037174721189591198</v>
      </c>
      <c r="Q49" s="40">
        <f t="shared" si="18"/>
        <v>-0.003731343283582045</v>
      </c>
      <c r="R49" s="177">
        <f t="shared" si="18"/>
        <v>-0.0074906367041198685</v>
      </c>
      <c r="S49" s="40"/>
      <c r="T49" s="40"/>
      <c r="U49" s="40"/>
      <c r="V49" s="235"/>
      <c r="W49" s="38"/>
    </row>
    <row r="50" spans="1:23" s="13" customFormat="1" ht="15" customHeight="1">
      <c r="A50" s="488" t="s">
        <v>969</v>
      </c>
      <c r="B50" s="230" t="s">
        <v>970</v>
      </c>
      <c r="C50" s="52">
        <v>63700</v>
      </c>
      <c r="D50" s="52">
        <v>66400</v>
      </c>
      <c r="E50" s="52">
        <v>69500</v>
      </c>
      <c r="F50" s="52">
        <v>68800</v>
      </c>
      <c r="G50" s="54">
        <v>68800</v>
      </c>
      <c r="H50" s="54">
        <v>68800</v>
      </c>
      <c r="I50" s="54">
        <v>68800</v>
      </c>
      <c r="J50" s="54">
        <v>68800</v>
      </c>
      <c r="K50" s="54">
        <v>68800</v>
      </c>
      <c r="L50" s="54">
        <v>68800</v>
      </c>
      <c r="M50" s="54">
        <v>68800</v>
      </c>
      <c r="N50" s="54">
        <v>68800</v>
      </c>
      <c r="O50" s="54">
        <v>68100</v>
      </c>
      <c r="P50" s="54">
        <v>67400</v>
      </c>
      <c r="Q50" s="54">
        <v>66700</v>
      </c>
      <c r="R50" s="171">
        <v>66000</v>
      </c>
      <c r="S50" s="54"/>
      <c r="T50" s="54"/>
      <c r="U50" s="54"/>
      <c r="V50" s="236"/>
      <c r="W50" s="38"/>
    </row>
    <row r="51" spans="1:23" s="13" customFormat="1" ht="15" customHeight="1">
      <c r="A51" s="558"/>
      <c r="B51" s="254" t="s">
        <v>971</v>
      </c>
      <c r="C51" s="148"/>
      <c r="D51" s="149">
        <f aca="true" t="shared" si="19" ref="D51:Q51">IF(C50="","",D50/C50-1)</f>
        <v>0.042386185243328045</v>
      </c>
      <c r="E51" s="149">
        <f>IF(D50="","",E50/D50-1)</f>
        <v>0.04668674698795172</v>
      </c>
      <c r="F51" s="149">
        <f t="shared" si="19"/>
        <v>-0.010071942446043147</v>
      </c>
      <c r="G51" s="149">
        <f t="shared" si="19"/>
        <v>0</v>
      </c>
      <c r="H51" s="149">
        <f t="shared" si="19"/>
        <v>0</v>
      </c>
      <c r="I51" s="149">
        <f t="shared" si="19"/>
        <v>0</v>
      </c>
      <c r="J51" s="149">
        <f t="shared" si="19"/>
        <v>0</v>
      </c>
      <c r="K51" s="149">
        <f>IF(J50="","",K50/J50-1)</f>
        <v>0</v>
      </c>
      <c r="L51" s="149">
        <f>IF(K50="","",L50/K50-1)</f>
        <v>0</v>
      </c>
      <c r="M51" s="149">
        <f t="shared" si="19"/>
        <v>0</v>
      </c>
      <c r="N51" s="149">
        <f t="shared" si="19"/>
        <v>0</v>
      </c>
      <c r="O51" s="149">
        <f t="shared" si="19"/>
        <v>-0.01017441860465118</v>
      </c>
      <c r="P51" s="149">
        <f t="shared" si="19"/>
        <v>-0.01027900146842875</v>
      </c>
      <c r="Q51" s="149">
        <f t="shared" si="19"/>
        <v>-0.010385756676557834</v>
      </c>
      <c r="R51" s="266">
        <f>IF(Q50="","",R50/Q50-1)</f>
        <v>-0.010494752623688153</v>
      </c>
      <c r="S51" s="149"/>
      <c r="T51" s="149"/>
      <c r="U51" s="149"/>
      <c r="V51" s="283"/>
      <c r="W51" s="38"/>
    </row>
    <row r="52" spans="1:23" s="13" customFormat="1" ht="15" customHeight="1">
      <c r="A52" s="547" t="s">
        <v>947</v>
      </c>
      <c r="B52" s="258" t="s">
        <v>1040</v>
      </c>
      <c r="C52" s="72">
        <v>57900</v>
      </c>
      <c r="D52" s="72">
        <v>59000</v>
      </c>
      <c r="E52" s="72">
        <v>61000</v>
      </c>
      <c r="F52" s="72">
        <v>60000</v>
      </c>
      <c r="G52" s="36">
        <v>60000</v>
      </c>
      <c r="H52" s="36">
        <v>59000</v>
      </c>
      <c r="I52" s="36">
        <v>58000</v>
      </c>
      <c r="J52" s="36">
        <v>58000</v>
      </c>
      <c r="K52" s="36">
        <v>58000</v>
      </c>
      <c r="L52" s="36">
        <v>58000</v>
      </c>
      <c r="M52" s="36">
        <v>58000</v>
      </c>
      <c r="N52" s="36">
        <v>58000</v>
      </c>
      <c r="O52" s="36">
        <v>58000</v>
      </c>
      <c r="P52" s="36">
        <v>57500</v>
      </c>
      <c r="Q52" s="36">
        <v>57000</v>
      </c>
      <c r="R52" s="179">
        <v>56400</v>
      </c>
      <c r="S52" s="36"/>
      <c r="T52" s="36"/>
      <c r="U52" s="36"/>
      <c r="V52" s="83"/>
      <c r="W52" s="38"/>
    </row>
    <row r="53" spans="1:23" s="13" customFormat="1" ht="15" customHeight="1">
      <c r="A53" s="548"/>
      <c r="B53" s="279"/>
      <c r="C53" s="39"/>
      <c r="D53" s="40">
        <f>IF(C52="","",D52/C52-1)</f>
        <v>0.01899827288428324</v>
      </c>
      <c r="E53" s="40">
        <f>IF(D52="","",E52/D52-1)</f>
        <v>0.03389830508474567</v>
      </c>
      <c r="F53" s="40">
        <f>IF(E52="","",F52/E52-1)</f>
        <v>-0.016393442622950838</v>
      </c>
      <c r="G53" s="40">
        <f>IF(F52="","",G52/F52-1)</f>
        <v>0</v>
      </c>
      <c r="H53" s="40">
        <f aca="true" t="shared" si="20" ref="H53:Q53">IF(G52="","",H52/G52-1)</f>
        <v>-0.01666666666666672</v>
      </c>
      <c r="I53" s="40">
        <f t="shared" si="20"/>
        <v>-0.016949152542372836</v>
      </c>
      <c r="J53" s="40">
        <f t="shared" si="20"/>
        <v>0</v>
      </c>
      <c r="K53" s="40">
        <f>IF(J52="","",K52/J52-1)</f>
        <v>0</v>
      </c>
      <c r="L53" s="40">
        <f>IF(K52="","",L52/K52-1)</f>
        <v>0</v>
      </c>
      <c r="M53" s="40">
        <f t="shared" si="20"/>
        <v>0</v>
      </c>
      <c r="N53" s="40">
        <f t="shared" si="20"/>
        <v>0</v>
      </c>
      <c r="O53" s="40">
        <f t="shared" si="20"/>
        <v>0</v>
      </c>
      <c r="P53" s="40">
        <f t="shared" si="20"/>
        <v>-0.008620689655172376</v>
      </c>
      <c r="Q53" s="40">
        <f t="shared" si="20"/>
        <v>-0.008695652173912993</v>
      </c>
      <c r="R53" s="177">
        <f>IF(Q52="","",R52/Q52-1)</f>
        <v>-0.010526315789473717</v>
      </c>
      <c r="S53" s="40"/>
      <c r="T53" s="40"/>
      <c r="U53" s="40"/>
      <c r="V53" s="41"/>
      <c r="W53" s="38"/>
    </row>
    <row r="54" spans="1:23" s="13" customFormat="1" ht="15" customHeight="1">
      <c r="A54" s="547" t="s">
        <v>163</v>
      </c>
      <c r="B54" s="240" t="s">
        <v>1074</v>
      </c>
      <c r="C54" s="60"/>
      <c r="D54" s="60"/>
      <c r="E54" s="60"/>
      <c r="F54" s="60">
        <v>66000</v>
      </c>
      <c r="G54" s="60"/>
      <c r="H54" s="60"/>
      <c r="I54" s="60"/>
      <c r="J54" s="60"/>
      <c r="K54" s="60"/>
      <c r="L54" s="60"/>
      <c r="M54" s="60"/>
      <c r="N54" s="54"/>
      <c r="O54" s="54"/>
      <c r="P54" s="54"/>
      <c r="Q54" s="237"/>
      <c r="R54" s="238"/>
      <c r="S54" s="239"/>
      <c r="T54" s="239"/>
      <c r="U54" s="239"/>
      <c r="V54" s="243"/>
      <c r="W54" s="38"/>
    </row>
    <row r="55" spans="1:23" s="13" customFormat="1" ht="15" customHeight="1">
      <c r="A55" s="548"/>
      <c r="B55" s="241"/>
      <c r="C55" s="57"/>
      <c r="D55" s="57">
        <f aca="true" t="shared" si="21" ref="D55:K55">IF(C54="","",D54/C54-1)</f>
      </c>
      <c r="E55" s="57">
        <f t="shared" si="21"/>
      </c>
      <c r="F55" s="57">
        <f t="shared" si="21"/>
      </c>
      <c r="G55" s="57"/>
      <c r="H55" s="57">
        <f t="shared" si="21"/>
      </c>
      <c r="I55" s="57">
        <f t="shared" si="21"/>
      </c>
      <c r="J55" s="57">
        <f t="shared" si="21"/>
      </c>
      <c r="K55" s="57">
        <f t="shared" si="21"/>
      </c>
      <c r="L55" s="57"/>
      <c r="M55" s="57">
        <f>IF(L54="","",M54/L54-1)</f>
      </c>
      <c r="N55" s="244"/>
      <c r="O55" s="57">
        <f>IF(N54="","",O54/N54-1)</f>
      </c>
      <c r="P55" s="57">
        <f>IF(O54="","",P54/O54-1)</f>
      </c>
      <c r="Q55" s="244"/>
      <c r="R55" s="245"/>
      <c r="S55" s="246"/>
      <c r="T55" s="246"/>
      <c r="U55" s="246"/>
      <c r="V55" s="247"/>
      <c r="W55" s="38"/>
    </row>
    <row r="56" spans="1:23" s="13" customFormat="1" ht="15" customHeight="1">
      <c r="A56" s="549" t="s">
        <v>355</v>
      </c>
      <c r="B56" s="258" t="s">
        <v>1075</v>
      </c>
      <c r="C56" s="36">
        <v>60500</v>
      </c>
      <c r="D56" s="36">
        <v>63000</v>
      </c>
      <c r="E56" s="36">
        <v>66500</v>
      </c>
      <c r="F56" s="36"/>
      <c r="G56" s="36"/>
      <c r="H56" s="36"/>
      <c r="I56" s="36"/>
      <c r="J56" s="36"/>
      <c r="K56" s="36"/>
      <c r="L56" s="36"/>
      <c r="M56" s="36"/>
      <c r="N56" s="160"/>
      <c r="O56" s="160"/>
      <c r="P56" s="160"/>
      <c r="Q56" s="160"/>
      <c r="R56" s="208"/>
      <c r="S56" s="213"/>
      <c r="T56" s="213"/>
      <c r="U56" s="213"/>
      <c r="V56" s="214"/>
      <c r="W56" s="38"/>
    </row>
    <row r="57" spans="1:23" s="13" customFormat="1" ht="15" customHeight="1">
      <c r="A57" s="550"/>
      <c r="B57" s="279"/>
      <c r="C57" s="40"/>
      <c r="D57" s="40">
        <f aca="true" t="shared" si="22" ref="D57:M57">IF(C56="","",D56/C56-1)</f>
        <v>0.04132231404958686</v>
      </c>
      <c r="E57" s="40">
        <f t="shared" si="22"/>
        <v>0.05555555555555558</v>
      </c>
      <c r="F57" s="40"/>
      <c r="G57" s="40">
        <f t="shared" si="22"/>
      </c>
      <c r="H57" s="40">
        <f t="shared" si="22"/>
      </c>
      <c r="I57" s="40">
        <f t="shared" si="22"/>
      </c>
      <c r="J57" s="40">
        <f t="shared" si="22"/>
      </c>
      <c r="K57" s="40">
        <f t="shared" si="22"/>
      </c>
      <c r="L57" s="40">
        <f t="shared" si="22"/>
      </c>
      <c r="M57" s="40">
        <f t="shared" si="22"/>
      </c>
      <c r="N57" s="85"/>
      <c r="O57" s="85"/>
      <c r="P57" s="85"/>
      <c r="Q57" s="85"/>
      <c r="R57" s="206"/>
      <c r="S57" s="210"/>
      <c r="T57" s="210"/>
      <c r="U57" s="210"/>
      <c r="V57" s="211"/>
      <c r="W57" s="38"/>
    </row>
    <row r="58" spans="1:23" s="13" customFormat="1" ht="15" customHeight="1">
      <c r="A58" s="559" t="s">
        <v>1041</v>
      </c>
      <c r="B58" s="285" t="s">
        <v>1042</v>
      </c>
      <c r="C58" s="52">
        <v>70100</v>
      </c>
      <c r="D58" s="52">
        <v>71800</v>
      </c>
      <c r="E58" s="52">
        <v>74000</v>
      </c>
      <c r="F58" s="52">
        <v>73000</v>
      </c>
      <c r="G58" s="54">
        <v>73000</v>
      </c>
      <c r="H58" s="54">
        <v>72000</v>
      </c>
      <c r="I58" s="54">
        <v>71000</v>
      </c>
      <c r="J58" s="54">
        <v>71000</v>
      </c>
      <c r="K58" s="54">
        <v>71000</v>
      </c>
      <c r="L58" s="54">
        <v>71000</v>
      </c>
      <c r="M58" s="54">
        <v>71000</v>
      </c>
      <c r="N58" s="54">
        <v>71000</v>
      </c>
      <c r="O58" s="54">
        <v>70000</v>
      </c>
      <c r="P58" s="54">
        <v>69000</v>
      </c>
      <c r="Q58" s="54">
        <v>68000</v>
      </c>
      <c r="R58" s="171">
        <v>67000</v>
      </c>
      <c r="S58" s="54"/>
      <c r="T58" s="54"/>
      <c r="U58" s="54"/>
      <c r="V58" s="61"/>
      <c r="W58" s="38"/>
    </row>
    <row r="59" spans="1:23" s="13" customFormat="1" ht="15" customHeight="1">
      <c r="A59" s="548"/>
      <c r="B59" s="241"/>
      <c r="C59" s="56"/>
      <c r="D59" s="57">
        <f aca="true" t="shared" si="23" ref="D59:Q59">IF(C58="","",D58/C58-1)</f>
        <v>0.024251069900142586</v>
      </c>
      <c r="E59" s="57">
        <f t="shared" si="23"/>
        <v>0.03064066852367686</v>
      </c>
      <c r="F59" s="57">
        <f t="shared" si="23"/>
        <v>-0.013513513513513487</v>
      </c>
      <c r="G59" s="57">
        <f t="shared" si="23"/>
        <v>0</v>
      </c>
      <c r="H59" s="57">
        <f t="shared" si="23"/>
        <v>-0.013698630136986356</v>
      </c>
      <c r="I59" s="57">
        <f t="shared" si="23"/>
        <v>-0.01388888888888884</v>
      </c>
      <c r="J59" s="57">
        <f t="shared" si="23"/>
        <v>0</v>
      </c>
      <c r="K59" s="57">
        <f>IF(J58="","",K58/J58-1)</f>
        <v>0</v>
      </c>
      <c r="L59" s="57">
        <f>IF(K58="","",L58/K58-1)</f>
        <v>0</v>
      </c>
      <c r="M59" s="57">
        <f t="shared" si="23"/>
        <v>0</v>
      </c>
      <c r="N59" s="57">
        <f t="shared" si="23"/>
        <v>0</v>
      </c>
      <c r="O59" s="57">
        <f t="shared" si="23"/>
        <v>-0.014084507042253502</v>
      </c>
      <c r="P59" s="57">
        <f t="shared" si="23"/>
        <v>-0.014285714285714235</v>
      </c>
      <c r="Q59" s="57">
        <f t="shared" si="23"/>
        <v>-0.01449275362318836</v>
      </c>
      <c r="R59" s="175">
        <f>IF(Q58="","",R58/Q58-1)</f>
        <v>-0.014705882352941124</v>
      </c>
      <c r="S59" s="57"/>
      <c r="T59" s="57"/>
      <c r="U59" s="57"/>
      <c r="V59" s="58"/>
      <c r="W59" s="274"/>
    </row>
    <row r="60" spans="1:23" s="13" customFormat="1" ht="15" customHeight="1">
      <c r="A60" s="547" t="s">
        <v>1043</v>
      </c>
      <c r="B60" s="258" t="s">
        <v>1044</v>
      </c>
      <c r="C60" s="72"/>
      <c r="D60" s="72"/>
      <c r="E60" s="72"/>
      <c r="F60" s="72"/>
      <c r="G60" s="72">
        <v>34000</v>
      </c>
      <c r="H60" s="36">
        <v>34000</v>
      </c>
      <c r="I60" s="36">
        <v>34000</v>
      </c>
      <c r="J60" s="36">
        <v>34000</v>
      </c>
      <c r="K60" s="36">
        <v>34000</v>
      </c>
      <c r="L60" s="36">
        <v>34000</v>
      </c>
      <c r="M60" s="36">
        <v>34000</v>
      </c>
      <c r="N60" s="36">
        <v>34000</v>
      </c>
      <c r="O60" s="36">
        <v>34000</v>
      </c>
      <c r="P60" s="36">
        <v>34000</v>
      </c>
      <c r="Q60" s="36">
        <v>33800</v>
      </c>
      <c r="R60" s="179">
        <v>33500</v>
      </c>
      <c r="S60" s="36"/>
      <c r="T60" s="36"/>
      <c r="U60" s="36"/>
      <c r="V60" s="83"/>
      <c r="W60" s="274"/>
    </row>
    <row r="61" spans="1:23" s="13" customFormat="1" ht="15" customHeight="1">
      <c r="A61" s="548"/>
      <c r="B61" s="279"/>
      <c r="C61" s="63"/>
      <c r="D61" s="64">
        <f aca="true" t="shared" si="24" ref="D61:Q61">IF(C60="","",D60/C60-1)</f>
      </c>
      <c r="E61" s="64">
        <f t="shared" si="24"/>
      </c>
      <c r="F61" s="64">
        <f t="shared" si="24"/>
      </c>
      <c r="G61" s="64">
        <f t="shared" si="24"/>
      </c>
      <c r="H61" s="64">
        <f t="shared" si="24"/>
        <v>0</v>
      </c>
      <c r="I61" s="64">
        <f t="shared" si="24"/>
        <v>0</v>
      </c>
      <c r="J61" s="64">
        <f>IF(I60="","",J60/I60-1)</f>
        <v>0</v>
      </c>
      <c r="K61" s="64">
        <f>IF(J60="","",K60/J60-1)</f>
        <v>0</v>
      </c>
      <c r="L61" s="64">
        <f>IF(K60="","",L60/K60-1)</f>
        <v>0</v>
      </c>
      <c r="M61" s="64">
        <f t="shared" si="24"/>
        <v>0</v>
      </c>
      <c r="N61" s="64">
        <f t="shared" si="24"/>
        <v>0</v>
      </c>
      <c r="O61" s="64">
        <f t="shared" si="24"/>
        <v>0</v>
      </c>
      <c r="P61" s="64">
        <f t="shared" si="24"/>
        <v>0</v>
      </c>
      <c r="Q61" s="64">
        <f t="shared" si="24"/>
        <v>-0.00588235294117645</v>
      </c>
      <c r="R61" s="205">
        <f>IF(Q60="","",R60/Q60-1)</f>
        <v>-0.00887573964497046</v>
      </c>
      <c r="S61" s="64"/>
      <c r="T61" s="64"/>
      <c r="U61" s="64"/>
      <c r="V61" s="152"/>
      <c r="W61" s="274"/>
    </row>
    <row r="62" spans="1:23" s="13" customFormat="1" ht="15" customHeight="1">
      <c r="A62" s="551" t="s">
        <v>947</v>
      </c>
      <c r="B62" s="248" t="s">
        <v>1076</v>
      </c>
      <c r="C62" s="186">
        <v>40500</v>
      </c>
      <c r="D62" s="67">
        <v>41500</v>
      </c>
      <c r="E62" s="67">
        <v>42000</v>
      </c>
      <c r="F62" s="67">
        <v>41000</v>
      </c>
      <c r="G62" s="60">
        <v>40500</v>
      </c>
      <c r="H62" s="60">
        <v>40500</v>
      </c>
      <c r="I62" s="60">
        <v>40500</v>
      </c>
      <c r="J62" s="60">
        <v>40500</v>
      </c>
      <c r="K62" s="60">
        <v>40500</v>
      </c>
      <c r="L62" s="60">
        <v>40500</v>
      </c>
      <c r="M62" s="60">
        <v>40500</v>
      </c>
      <c r="N62" s="60">
        <v>40500</v>
      </c>
      <c r="O62" s="60">
        <v>40500</v>
      </c>
      <c r="P62" s="60">
        <v>40500</v>
      </c>
      <c r="Q62" s="60">
        <v>40000</v>
      </c>
      <c r="R62" s="187">
        <v>39500</v>
      </c>
      <c r="S62" s="60"/>
      <c r="T62" s="60"/>
      <c r="U62" s="60"/>
      <c r="V62" s="188"/>
      <c r="W62" s="281"/>
    </row>
    <row r="63" spans="1:23" s="13" customFormat="1" ht="15" customHeight="1">
      <c r="A63" s="552"/>
      <c r="B63" s="231"/>
      <c r="C63" s="137"/>
      <c r="D63" s="57">
        <f aca="true" t="shared" si="25" ref="D63:R63">IF(C62="","",D62/C62-1)</f>
        <v>0.024691358024691468</v>
      </c>
      <c r="E63" s="57">
        <f t="shared" si="25"/>
        <v>0.012048192771084265</v>
      </c>
      <c r="F63" s="57">
        <f t="shared" si="25"/>
        <v>-0.023809523809523836</v>
      </c>
      <c r="G63" s="57">
        <f t="shared" si="25"/>
        <v>-0.012195121951219523</v>
      </c>
      <c r="H63" s="57">
        <f t="shared" si="25"/>
        <v>0</v>
      </c>
      <c r="I63" s="57">
        <f t="shared" si="25"/>
        <v>0</v>
      </c>
      <c r="J63" s="57">
        <f t="shared" si="25"/>
        <v>0</v>
      </c>
      <c r="K63" s="57">
        <f t="shared" si="25"/>
        <v>0</v>
      </c>
      <c r="L63" s="57">
        <f t="shared" si="25"/>
        <v>0</v>
      </c>
      <c r="M63" s="57">
        <f t="shared" si="25"/>
        <v>0</v>
      </c>
      <c r="N63" s="57">
        <f t="shared" si="25"/>
        <v>0</v>
      </c>
      <c r="O63" s="57">
        <f t="shared" si="25"/>
        <v>0</v>
      </c>
      <c r="P63" s="57">
        <f t="shared" si="25"/>
        <v>0</v>
      </c>
      <c r="Q63" s="57">
        <f t="shared" si="25"/>
        <v>-0.012345679012345734</v>
      </c>
      <c r="R63" s="175">
        <f t="shared" si="25"/>
        <v>-0.012499999999999956</v>
      </c>
      <c r="S63" s="57"/>
      <c r="T63" s="57"/>
      <c r="U63" s="57"/>
      <c r="V63" s="58"/>
      <c r="W63" s="282">
        <f>IF(V68="","",W62/V68-1)</f>
      </c>
    </row>
    <row r="64" spans="1:23" s="13" customFormat="1" ht="15" customHeight="1">
      <c r="A64" s="553" t="s">
        <v>1117</v>
      </c>
      <c r="B64" s="280" t="s">
        <v>1118</v>
      </c>
      <c r="C64" s="35">
        <v>75500</v>
      </c>
      <c r="D64" s="35">
        <v>78400</v>
      </c>
      <c r="E64" s="35">
        <v>80000</v>
      </c>
      <c r="F64" s="35">
        <v>80000</v>
      </c>
      <c r="G64" s="37">
        <v>80000</v>
      </c>
      <c r="H64" s="37">
        <v>80000</v>
      </c>
      <c r="I64" s="37">
        <v>80000</v>
      </c>
      <c r="J64" s="37">
        <v>80000</v>
      </c>
      <c r="K64" s="37">
        <v>80000</v>
      </c>
      <c r="L64" s="37">
        <v>80000</v>
      </c>
      <c r="M64" s="37">
        <v>80000</v>
      </c>
      <c r="N64" s="37">
        <v>80000</v>
      </c>
      <c r="O64" s="37">
        <v>80000</v>
      </c>
      <c r="P64" s="37">
        <v>79000</v>
      </c>
      <c r="Q64" s="37">
        <v>77000</v>
      </c>
      <c r="R64" s="172">
        <v>75000</v>
      </c>
      <c r="S64" s="37"/>
      <c r="T64" s="37"/>
      <c r="U64" s="37"/>
      <c r="V64" s="256"/>
      <c r="W64" s="274"/>
    </row>
    <row r="65" spans="1:23" s="13" customFormat="1" ht="15" customHeight="1">
      <c r="A65" s="554"/>
      <c r="B65" s="44" t="s">
        <v>1119</v>
      </c>
      <c r="C65" s="39"/>
      <c r="D65" s="40">
        <f aca="true" t="shared" si="26" ref="D65:Q65">IF(C64="","",D64/C64-1)</f>
        <v>0.038410596026489996</v>
      </c>
      <c r="E65" s="40">
        <f t="shared" si="26"/>
        <v>0.020408163265306145</v>
      </c>
      <c r="F65" s="40">
        <f t="shared" si="26"/>
        <v>0</v>
      </c>
      <c r="G65" s="40">
        <f t="shared" si="26"/>
        <v>0</v>
      </c>
      <c r="H65" s="40">
        <f>IF(G64="","",H64/G64-1)</f>
        <v>0</v>
      </c>
      <c r="I65" s="40">
        <f>IF(H64="","",I64/H64-1)</f>
        <v>0</v>
      </c>
      <c r="J65" s="40">
        <f t="shared" si="26"/>
        <v>0</v>
      </c>
      <c r="K65" s="40">
        <f t="shared" si="26"/>
        <v>0</v>
      </c>
      <c r="L65" s="40">
        <f t="shared" si="26"/>
        <v>0</v>
      </c>
      <c r="M65" s="40">
        <f t="shared" si="26"/>
        <v>0</v>
      </c>
      <c r="N65" s="40">
        <f t="shared" si="26"/>
        <v>0</v>
      </c>
      <c r="O65" s="40">
        <f t="shared" si="26"/>
        <v>0</v>
      </c>
      <c r="P65" s="40">
        <f t="shared" si="26"/>
        <v>-0.012499999999999956</v>
      </c>
      <c r="Q65" s="40">
        <f t="shared" si="26"/>
        <v>-0.025316455696202556</v>
      </c>
      <c r="R65" s="177">
        <f>IF(Q64="","",R64/Q64-1)</f>
        <v>-0.025974025974025983</v>
      </c>
      <c r="S65" s="40"/>
      <c r="T65" s="40"/>
      <c r="U65" s="40"/>
      <c r="V65" s="235"/>
      <c r="W65" s="274"/>
    </row>
    <row r="66" spans="1:22" s="13" customFormat="1" ht="15" customHeight="1">
      <c r="A66" s="553" t="s">
        <v>1120</v>
      </c>
      <c r="B66" s="251" t="s">
        <v>0</v>
      </c>
      <c r="C66" s="52">
        <v>56200</v>
      </c>
      <c r="D66" s="52">
        <v>57900</v>
      </c>
      <c r="E66" s="52">
        <v>59400</v>
      </c>
      <c r="F66" s="52">
        <v>59400</v>
      </c>
      <c r="G66" s="54">
        <v>58200</v>
      </c>
      <c r="H66" s="54">
        <v>58200</v>
      </c>
      <c r="I66" s="54">
        <v>58200</v>
      </c>
      <c r="J66" s="54">
        <v>58200</v>
      </c>
      <c r="K66" s="54">
        <v>58200</v>
      </c>
      <c r="L66" s="54">
        <v>58200</v>
      </c>
      <c r="M66" s="54">
        <v>58200</v>
      </c>
      <c r="N66" s="54">
        <v>58200</v>
      </c>
      <c r="O66" s="54">
        <v>58200</v>
      </c>
      <c r="P66" s="54">
        <v>57600</v>
      </c>
      <c r="Q66" s="54">
        <v>56500</v>
      </c>
      <c r="R66" s="171">
        <v>55400</v>
      </c>
      <c r="S66" s="54"/>
      <c r="T66" s="54"/>
      <c r="U66" s="54"/>
      <c r="V66" s="236"/>
    </row>
    <row r="67" spans="1:22" s="13" customFormat="1" ht="15" customHeight="1">
      <c r="A67" s="554"/>
      <c r="B67" s="250"/>
      <c r="C67" s="56"/>
      <c r="D67" s="57">
        <f aca="true" t="shared" si="27" ref="D67:Q67">IF(C66="","",D66/C66-1)</f>
        <v>0.030249110320284656</v>
      </c>
      <c r="E67" s="57">
        <f t="shared" si="27"/>
        <v>0.02590673575129543</v>
      </c>
      <c r="F67" s="57">
        <f t="shared" si="27"/>
        <v>0</v>
      </c>
      <c r="G67" s="57">
        <f>IF(F66="","",G66/F66-1)</f>
        <v>-0.02020202020202022</v>
      </c>
      <c r="H67" s="57">
        <f>IF(G66="","",H66/G66-1)</f>
        <v>0</v>
      </c>
      <c r="I67" s="57">
        <f>IF(H66="","",I66/H66-1)</f>
        <v>0</v>
      </c>
      <c r="J67" s="57">
        <f t="shared" si="27"/>
        <v>0</v>
      </c>
      <c r="K67" s="57">
        <f t="shared" si="27"/>
        <v>0</v>
      </c>
      <c r="L67" s="57">
        <f>IF(K66="","",L66/K66-1)</f>
        <v>0</v>
      </c>
      <c r="M67" s="57">
        <f>IF(L66="","",M66/L66-1)</f>
        <v>0</v>
      </c>
      <c r="N67" s="57">
        <f>IF(M66="","",N66/M66-1)</f>
        <v>0</v>
      </c>
      <c r="O67" s="57">
        <f t="shared" si="27"/>
        <v>0</v>
      </c>
      <c r="P67" s="57">
        <f t="shared" si="27"/>
        <v>-0.010309278350515427</v>
      </c>
      <c r="Q67" s="57">
        <f t="shared" si="27"/>
        <v>-0.01909722222222221</v>
      </c>
      <c r="R67" s="175">
        <f>IF(Q66="","",R66/Q66-1)</f>
        <v>-0.019469026548672552</v>
      </c>
      <c r="S67" s="57"/>
      <c r="T67" s="57"/>
      <c r="U67" s="57"/>
      <c r="V67" s="232"/>
    </row>
    <row r="68" spans="1:22" s="13" customFormat="1" ht="15" customHeight="1">
      <c r="A68" s="577" t="s">
        <v>1006</v>
      </c>
      <c r="B68" s="261" t="s">
        <v>1007</v>
      </c>
      <c r="C68" s="35">
        <v>25100</v>
      </c>
      <c r="D68" s="35">
        <v>25100</v>
      </c>
      <c r="E68" s="35">
        <v>25200</v>
      </c>
      <c r="F68" s="35">
        <v>25200</v>
      </c>
      <c r="G68" s="35">
        <v>25200</v>
      </c>
      <c r="H68" s="35">
        <v>25200</v>
      </c>
      <c r="I68" s="37">
        <v>25000</v>
      </c>
      <c r="J68" s="37">
        <v>25000</v>
      </c>
      <c r="K68" s="37">
        <v>25000</v>
      </c>
      <c r="L68" s="37">
        <v>24800</v>
      </c>
      <c r="M68" s="37">
        <v>24600</v>
      </c>
      <c r="N68" s="37">
        <v>24300</v>
      </c>
      <c r="O68" s="37">
        <v>24000</v>
      </c>
      <c r="P68" s="37">
        <v>23700</v>
      </c>
      <c r="Q68" s="37"/>
      <c r="R68" s="172"/>
      <c r="S68" s="37"/>
      <c r="T68" s="37"/>
      <c r="U68" s="37"/>
      <c r="V68" s="83"/>
    </row>
    <row r="69" spans="1:22" s="13" customFormat="1" ht="15" customHeight="1">
      <c r="A69" s="578"/>
      <c r="B69" s="287"/>
      <c r="C69" s="63"/>
      <c r="D69" s="64">
        <f aca="true" t="shared" si="28" ref="D69:U69">IF(C68="","",D68/C68-1)</f>
        <v>0</v>
      </c>
      <c r="E69" s="64">
        <f t="shared" si="28"/>
        <v>0.003984063745019917</v>
      </c>
      <c r="F69" s="64">
        <f t="shared" si="28"/>
        <v>0</v>
      </c>
      <c r="G69" s="64">
        <f t="shared" si="28"/>
        <v>0</v>
      </c>
      <c r="H69" s="64">
        <f t="shared" si="28"/>
        <v>0</v>
      </c>
      <c r="I69" s="64">
        <f t="shared" si="28"/>
        <v>-0.007936507936507908</v>
      </c>
      <c r="J69" s="64">
        <f t="shared" si="28"/>
        <v>0</v>
      </c>
      <c r="K69" s="64">
        <f t="shared" si="28"/>
        <v>0</v>
      </c>
      <c r="L69" s="64">
        <f t="shared" si="28"/>
        <v>-0.008000000000000007</v>
      </c>
      <c r="M69" s="64">
        <f t="shared" si="28"/>
        <v>-0.008064516129032251</v>
      </c>
      <c r="N69" s="64">
        <f t="shared" si="28"/>
        <v>-0.012195121951219523</v>
      </c>
      <c r="O69" s="64">
        <f t="shared" si="28"/>
        <v>-0.012345679012345734</v>
      </c>
      <c r="P69" s="64">
        <f t="shared" si="28"/>
        <v>-0.012499999999999956</v>
      </c>
      <c r="Q69" s="64"/>
      <c r="R69" s="205">
        <f t="shared" si="28"/>
      </c>
      <c r="S69" s="64">
        <f t="shared" si="28"/>
      </c>
      <c r="T69" s="64">
        <f t="shared" si="28"/>
      </c>
      <c r="U69" s="64">
        <f t="shared" si="28"/>
      </c>
      <c r="V69" s="152">
        <f>IF(U70="","",V68/U70-1)</f>
      </c>
    </row>
    <row r="70" spans="1:22" s="13" customFormat="1" ht="15" customHeight="1">
      <c r="A70" s="577" t="s">
        <v>1008</v>
      </c>
      <c r="B70" s="252" t="s">
        <v>1009</v>
      </c>
      <c r="C70" s="67">
        <v>46000</v>
      </c>
      <c r="D70" s="67">
        <v>46000</v>
      </c>
      <c r="E70" s="67">
        <v>46500</v>
      </c>
      <c r="F70" s="67">
        <v>44600</v>
      </c>
      <c r="G70" s="67"/>
      <c r="H70" s="67"/>
      <c r="I70" s="60"/>
      <c r="J70" s="60"/>
      <c r="K70" s="60"/>
      <c r="L70" s="60"/>
      <c r="M70" s="60"/>
      <c r="N70" s="60"/>
      <c r="O70" s="60"/>
      <c r="P70" s="60"/>
      <c r="Q70" s="60"/>
      <c r="R70" s="187"/>
      <c r="S70" s="60"/>
      <c r="T70" s="60"/>
      <c r="U70" s="60"/>
      <c r="V70" s="188"/>
    </row>
    <row r="71" spans="1:22" s="13" customFormat="1" ht="15" customHeight="1">
      <c r="A71" s="556"/>
      <c r="B71" s="231"/>
      <c r="C71" s="56"/>
      <c r="D71" s="57">
        <f aca="true" t="shared" si="29" ref="D71:U71">IF(C70="","",D70/C70-1)</f>
        <v>0</v>
      </c>
      <c r="E71" s="57">
        <f t="shared" si="29"/>
        <v>0.010869565217391353</v>
      </c>
      <c r="F71" s="57">
        <f t="shared" si="29"/>
        <v>-0.04086021505376347</v>
      </c>
      <c r="G71" s="57"/>
      <c r="H71" s="57">
        <f t="shared" si="29"/>
      </c>
      <c r="I71" s="57">
        <f t="shared" si="29"/>
      </c>
      <c r="J71" s="57">
        <f t="shared" si="29"/>
      </c>
      <c r="K71" s="57">
        <f t="shared" si="29"/>
      </c>
      <c r="L71" s="57">
        <f t="shared" si="29"/>
      </c>
      <c r="M71" s="57">
        <f t="shared" si="29"/>
      </c>
      <c r="N71" s="57">
        <f t="shared" si="29"/>
      </c>
      <c r="O71" s="57">
        <f t="shared" si="29"/>
      </c>
      <c r="P71" s="57">
        <f t="shared" si="29"/>
      </c>
      <c r="Q71" s="57">
        <f t="shared" si="29"/>
      </c>
      <c r="R71" s="175">
        <f t="shared" si="29"/>
      </c>
      <c r="S71" s="57">
        <f t="shared" si="29"/>
      </c>
      <c r="T71" s="57">
        <f t="shared" si="29"/>
      </c>
      <c r="U71" s="57">
        <f t="shared" si="29"/>
      </c>
      <c r="V71" s="58"/>
    </row>
    <row r="72" spans="1:22" s="10" customFormat="1" ht="15" customHeight="1">
      <c r="A72" s="555" t="s">
        <v>987</v>
      </c>
      <c r="B72" s="288" t="s">
        <v>988</v>
      </c>
      <c r="C72" s="35"/>
      <c r="D72" s="35"/>
      <c r="E72" s="35"/>
      <c r="F72" s="35"/>
      <c r="G72" s="35">
        <v>25000</v>
      </c>
      <c r="H72" s="35">
        <v>25000</v>
      </c>
      <c r="I72" s="37">
        <v>24800</v>
      </c>
      <c r="J72" s="37">
        <v>24800</v>
      </c>
      <c r="K72" s="37">
        <v>24800</v>
      </c>
      <c r="L72" s="37">
        <v>24600</v>
      </c>
      <c r="M72" s="37">
        <v>24400</v>
      </c>
      <c r="N72" s="37">
        <v>24200</v>
      </c>
      <c r="O72" s="37">
        <v>23900</v>
      </c>
      <c r="P72" s="37">
        <v>23600</v>
      </c>
      <c r="Q72" s="37">
        <v>23300</v>
      </c>
      <c r="R72" s="172">
        <v>23000</v>
      </c>
      <c r="S72" s="37"/>
      <c r="T72" s="37"/>
      <c r="U72" s="37"/>
      <c r="V72" s="42"/>
    </row>
    <row r="73" spans="1:22" s="10" customFormat="1" ht="15" customHeight="1">
      <c r="A73" s="556"/>
      <c r="B73" s="257"/>
      <c r="C73" s="39"/>
      <c r="D73" s="40">
        <f aca="true" t="shared" si="30" ref="D73:Q73">IF(C72="","",D72/C72-1)</f>
      </c>
      <c r="E73" s="40">
        <f t="shared" si="30"/>
      </c>
      <c r="F73" s="40">
        <f t="shared" si="30"/>
      </c>
      <c r="G73" s="40">
        <f t="shared" si="30"/>
      </c>
      <c r="H73" s="40">
        <f t="shared" si="30"/>
        <v>0</v>
      </c>
      <c r="I73" s="40">
        <f t="shared" si="30"/>
        <v>-0.008000000000000007</v>
      </c>
      <c r="J73" s="40">
        <f t="shared" si="30"/>
        <v>0</v>
      </c>
      <c r="K73" s="40">
        <f t="shared" si="30"/>
        <v>0</v>
      </c>
      <c r="L73" s="40">
        <f t="shared" si="30"/>
        <v>-0.008064516129032251</v>
      </c>
      <c r="M73" s="40">
        <f t="shared" si="30"/>
        <v>-0.008130081300813052</v>
      </c>
      <c r="N73" s="40">
        <f t="shared" si="30"/>
        <v>-0.008196721311475419</v>
      </c>
      <c r="O73" s="40">
        <f t="shared" si="30"/>
        <v>-0.012396694214875992</v>
      </c>
      <c r="P73" s="40">
        <f t="shared" si="30"/>
        <v>-0.012552301255230103</v>
      </c>
      <c r="Q73" s="40">
        <f t="shared" si="30"/>
        <v>-0.012711864406779627</v>
      </c>
      <c r="R73" s="177">
        <f>IF(Q72="","",R72/Q72-1)</f>
        <v>-0.012875536480686733</v>
      </c>
      <c r="S73" s="40"/>
      <c r="T73" s="40"/>
      <c r="U73" s="40"/>
      <c r="V73" s="41"/>
    </row>
    <row r="74" spans="1:22" s="13" customFormat="1" ht="15" customHeight="1">
      <c r="A74" s="577" t="s">
        <v>989</v>
      </c>
      <c r="B74" s="252" t="s">
        <v>990</v>
      </c>
      <c r="C74" s="52"/>
      <c r="D74" s="52"/>
      <c r="E74" s="52"/>
      <c r="F74" s="52"/>
      <c r="G74" s="52">
        <v>19000</v>
      </c>
      <c r="H74" s="52">
        <v>19000</v>
      </c>
      <c r="I74" s="54">
        <v>18800</v>
      </c>
      <c r="J74" s="54">
        <v>18800</v>
      </c>
      <c r="K74" s="54">
        <v>18800</v>
      </c>
      <c r="L74" s="54">
        <v>18700</v>
      </c>
      <c r="M74" s="54">
        <v>18500</v>
      </c>
      <c r="N74" s="54">
        <v>18300</v>
      </c>
      <c r="O74" s="54">
        <v>18100</v>
      </c>
      <c r="P74" s="54">
        <v>17900</v>
      </c>
      <c r="Q74" s="54">
        <v>17700</v>
      </c>
      <c r="R74" s="171">
        <v>17500</v>
      </c>
      <c r="S74" s="54"/>
      <c r="T74" s="54"/>
      <c r="U74" s="54"/>
      <c r="V74" s="61"/>
    </row>
    <row r="75" spans="1:22" s="13" customFormat="1" ht="15" customHeight="1">
      <c r="A75" s="556"/>
      <c r="B75" s="231"/>
      <c r="C75" s="56"/>
      <c r="D75" s="57">
        <f aca="true" t="shared" si="31" ref="D75:Q75">IF(C74="","",D74/C74-1)</f>
      </c>
      <c r="E75" s="57">
        <f t="shared" si="31"/>
      </c>
      <c r="F75" s="57">
        <f t="shared" si="31"/>
      </c>
      <c r="G75" s="57">
        <f t="shared" si="31"/>
      </c>
      <c r="H75" s="57">
        <f t="shared" si="31"/>
        <v>0</v>
      </c>
      <c r="I75" s="57">
        <f t="shared" si="31"/>
        <v>-0.010526315789473717</v>
      </c>
      <c r="J75" s="57">
        <f t="shared" si="31"/>
        <v>0</v>
      </c>
      <c r="K75" s="57">
        <f t="shared" si="31"/>
        <v>0</v>
      </c>
      <c r="L75" s="57">
        <f t="shared" si="31"/>
        <v>-0.005319148936170248</v>
      </c>
      <c r="M75" s="57">
        <f t="shared" si="31"/>
        <v>-0.010695187165775444</v>
      </c>
      <c r="N75" s="57">
        <f t="shared" si="31"/>
        <v>-0.010810810810810811</v>
      </c>
      <c r="O75" s="57">
        <f t="shared" si="31"/>
        <v>-0.010928961748633892</v>
      </c>
      <c r="P75" s="57">
        <f t="shared" si="31"/>
        <v>-0.011049723756906049</v>
      </c>
      <c r="Q75" s="57">
        <f t="shared" si="31"/>
        <v>-0.011173184357541888</v>
      </c>
      <c r="R75" s="175">
        <f>IF(Q74="","",R74/Q74-1)</f>
        <v>-0.011299435028248594</v>
      </c>
      <c r="S75" s="57"/>
      <c r="T75" s="57"/>
      <c r="U75" s="57"/>
      <c r="V75" s="58"/>
    </row>
    <row r="76" spans="1:22" s="13" customFormat="1" ht="15" customHeight="1">
      <c r="A76" s="579" t="s">
        <v>1010</v>
      </c>
      <c r="B76" s="263" t="s">
        <v>1011</v>
      </c>
      <c r="C76" s="35">
        <v>31200</v>
      </c>
      <c r="D76" s="35">
        <v>31200</v>
      </c>
      <c r="E76" s="35">
        <v>31500</v>
      </c>
      <c r="F76" s="35">
        <v>31500</v>
      </c>
      <c r="G76" s="35">
        <v>31500</v>
      </c>
      <c r="H76" s="35">
        <v>31500</v>
      </c>
      <c r="I76" s="37">
        <v>31000</v>
      </c>
      <c r="J76" s="37">
        <v>31000</v>
      </c>
      <c r="K76" s="37">
        <v>31000</v>
      </c>
      <c r="L76" s="37">
        <v>30700</v>
      </c>
      <c r="M76" s="37">
        <v>30400</v>
      </c>
      <c r="N76" s="37">
        <v>30100</v>
      </c>
      <c r="O76" s="37">
        <v>29800</v>
      </c>
      <c r="P76" s="37">
        <v>29500</v>
      </c>
      <c r="Q76" s="37">
        <v>29100</v>
      </c>
      <c r="R76" s="172">
        <v>28600</v>
      </c>
      <c r="S76" s="37"/>
      <c r="T76" s="37"/>
      <c r="U76" s="37"/>
      <c r="V76" s="42"/>
    </row>
    <row r="77" spans="1:22" s="13" customFormat="1" ht="15" customHeight="1">
      <c r="A77" s="580"/>
      <c r="B77" s="264"/>
      <c r="C77" s="39"/>
      <c r="D77" s="40">
        <f aca="true" t="shared" si="32" ref="D77:R77">IF(C76="","",D76/C76-1)</f>
        <v>0</v>
      </c>
      <c r="E77" s="40">
        <f t="shared" si="32"/>
        <v>0.009615384615384581</v>
      </c>
      <c r="F77" s="40">
        <f t="shared" si="32"/>
        <v>0</v>
      </c>
      <c r="G77" s="40">
        <f t="shared" si="32"/>
        <v>0</v>
      </c>
      <c r="H77" s="40">
        <f t="shared" si="32"/>
        <v>0</v>
      </c>
      <c r="I77" s="40">
        <f t="shared" si="32"/>
        <v>-0.015873015873015928</v>
      </c>
      <c r="J77" s="40">
        <f t="shared" si="32"/>
        <v>0</v>
      </c>
      <c r="K77" s="40">
        <f t="shared" si="32"/>
        <v>0</v>
      </c>
      <c r="L77" s="40">
        <f t="shared" si="32"/>
        <v>-0.009677419354838679</v>
      </c>
      <c r="M77" s="40">
        <f t="shared" si="32"/>
        <v>-0.009771986970684043</v>
      </c>
      <c r="N77" s="40">
        <f t="shared" si="32"/>
        <v>-0.009868421052631526</v>
      </c>
      <c r="O77" s="40">
        <f t="shared" si="32"/>
        <v>-0.009966777408637828</v>
      </c>
      <c r="P77" s="40">
        <f t="shared" si="32"/>
        <v>-0.010067114093959773</v>
      </c>
      <c r="Q77" s="40">
        <f t="shared" si="32"/>
        <v>-0.013559322033898313</v>
      </c>
      <c r="R77" s="177">
        <f t="shared" si="32"/>
        <v>-0.01718213058419249</v>
      </c>
      <c r="S77" s="40"/>
      <c r="T77" s="40"/>
      <c r="U77" s="40"/>
      <c r="V77" s="41"/>
    </row>
    <row r="78" spans="1:22" s="13" customFormat="1" ht="15" customHeight="1">
      <c r="A78" s="510" t="s">
        <v>91</v>
      </c>
      <c r="B78" s="51" t="s">
        <v>378</v>
      </c>
      <c r="C78" s="52">
        <v>301000</v>
      </c>
      <c r="D78" s="52">
        <v>415000</v>
      </c>
      <c r="E78" s="52">
        <v>455000</v>
      </c>
      <c r="F78" s="52">
        <v>441000</v>
      </c>
      <c r="G78" s="52"/>
      <c r="H78" s="52"/>
      <c r="I78" s="54"/>
      <c r="J78" s="54"/>
      <c r="K78" s="54"/>
      <c r="L78" s="54"/>
      <c r="M78" s="52"/>
      <c r="N78" s="54"/>
      <c r="O78" s="54"/>
      <c r="P78" s="54"/>
      <c r="Q78" s="54"/>
      <c r="R78" s="171"/>
      <c r="S78" s="54"/>
      <c r="T78" s="54"/>
      <c r="U78" s="54"/>
      <c r="V78" s="61"/>
    </row>
    <row r="79" spans="1:22" s="13" customFormat="1" ht="15" customHeight="1">
      <c r="A79" s="511"/>
      <c r="B79" s="87" t="s">
        <v>379</v>
      </c>
      <c r="C79" s="56"/>
      <c r="D79" s="57">
        <f aca="true" t="shared" si="33" ref="D79:Q79">IF(C78="","",D78/C78-1)</f>
        <v>0.37873754152823924</v>
      </c>
      <c r="E79" s="57">
        <f t="shared" si="33"/>
        <v>0.09638554216867479</v>
      </c>
      <c r="F79" s="57">
        <f t="shared" si="33"/>
        <v>-0.03076923076923077</v>
      </c>
      <c r="G79" s="57"/>
      <c r="H79" s="57">
        <f t="shared" si="33"/>
      </c>
      <c r="I79" s="57">
        <f t="shared" si="33"/>
      </c>
      <c r="J79" s="57">
        <f t="shared" si="33"/>
      </c>
      <c r="K79" s="57">
        <f t="shared" si="33"/>
      </c>
      <c r="L79" s="57">
        <f t="shared" si="33"/>
      </c>
      <c r="M79" s="57">
        <f t="shared" si="33"/>
      </c>
      <c r="N79" s="57">
        <f t="shared" si="33"/>
      </c>
      <c r="O79" s="57">
        <f t="shared" si="33"/>
      </c>
      <c r="P79" s="57">
        <f t="shared" si="33"/>
      </c>
      <c r="Q79" s="57">
        <f t="shared" si="33"/>
      </c>
      <c r="R79" s="175"/>
      <c r="S79" s="57"/>
      <c r="T79" s="57"/>
      <c r="U79" s="57"/>
      <c r="V79" s="58"/>
    </row>
    <row r="80" spans="1:22" s="13" customFormat="1" ht="15" customHeight="1">
      <c r="A80" s="510" t="s">
        <v>94</v>
      </c>
      <c r="B80" s="48" t="s">
        <v>381</v>
      </c>
      <c r="C80" s="35">
        <v>197000</v>
      </c>
      <c r="D80" s="35">
        <v>210000</v>
      </c>
      <c r="E80" s="35">
        <v>223000</v>
      </c>
      <c r="F80" s="35">
        <v>225000</v>
      </c>
      <c r="G80" s="35"/>
      <c r="H80" s="35"/>
      <c r="I80" s="37"/>
      <c r="J80" s="37"/>
      <c r="K80" s="37"/>
      <c r="L80" s="37"/>
      <c r="M80" s="37"/>
      <c r="N80" s="37"/>
      <c r="O80" s="37"/>
      <c r="P80" s="37"/>
      <c r="Q80" s="37"/>
      <c r="R80" s="172"/>
      <c r="S80" s="37"/>
      <c r="T80" s="37"/>
      <c r="U80" s="37"/>
      <c r="V80" s="42"/>
    </row>
    <row r="81" spans="1:22" s="13" customFormat="1" ht="15" customHeight="1">
      <c r="A81" s="511"/>
      <c r="B81" s="84" t="s">
        <v>382</v>
      </c>
      <c r="C81" s="39"/>
      <c r="D81" s="40">
        <f aca="true" t="shared" si="34" ref="D81:Q81">IF(C80="","",D80/C80-1)</f>
        <v>0.06598984771573613</v>
      </c>
      <c r="E81" s="40">
        <f t="shared" si="34"/>
        <v>0.06190476190476191</v>
      </c>
      <c r="F81" s="40">
        <f t="shared" si="34"/>
        <v>0.008968609865470878</v>
      </c>
      <c r="G81" s="40"/>
      <c r="H81" s="40">
        <f t="shared" si="34"/>
      </c>
      <c r="I81" s="40">
        <f t="shared" si="34"/>
      </c>
      <c r="J81" s="40">
        <f t="shared" si="34"/>
      </c>
      <c r="K81" s="40">
        <f t="shared" si="34"/>
      </c>
      <c r="L81" s="40">
        <f t="shared" si="34"/>
      </c>
      <c r="M81" s="40">
        <f t="shared" si="34"/>
      </c>
      <c r="N81" s="40">
        <f t="shared" si="34"/>
      </c>
      <c r="O81" s="40">
        <f t="shared" si="34"/>
      </c>
      <c r="P81" s="40">
        <f t="shared" si="34"/>
      </c>
      <c r="Q81" s="40">
        <f t="shared" si="34"/>
      </c>
      <c r="R81" s="177"/>
      <c r="S81" s="40"/>
      <c r="T81" s="40"/>
      <c r="U81" s="40"/>
      <c r="V81" s="41"/>
    </row>
    <row r="82" spans="1:22" ht="15" customHeight="1">
      <c r="A82" s="510" t="s">
        <v>166</v>
      </c>
      <c r="B82" s="59" t="s">
        <v>341</v>
      </c>
      <c r="C82" s="52"/>
      <c r="D82" s="52"/>
      <c r="E82" s="52"/>
      <c r="F82" s="52"/>
      <c r="G82" s="52"/>
      <c r="H82" s="52"/>
      <c r="I82" s="54"/>
      <c r="J82" s="54"/>
      <c r="K82" s="54">
        <v>443000</v>
      </c>
      <c r="L82" s="54">
        <v>415000</v>
      </c>
      <c r="M82" s="54">
        <v>390000</v>
      </c>
      <c r="N82" s="54">
        <v>366000</v>
      </c>
      <c r="O82" s="54"/>
      <c r="P82" s="54"/>
      <c r="Q82" s="54"/>
      <c r="R82" s="171"/>
      <c r="S82" s="54"/>
      <c r="T82" s="54"/>
      <c r="U82" s="54"/>
      <c r="V82" s="61"/>
    </row>
    <row r="83" spans="1:22" ht="15" customHeight="1">
      <c r="A83" s="511"/>
      <c r="B83" s="55" t="s">
        <v>342</v>
      </c>
      <c r="C83" s="56"/>
      <c r="D83" s="57">
        <f aca="true" t="shared" si="35" ref="D83:Q83">IF(C82="","",D82/C82-1)</f>
      </c>
      <c r="E83" s="57">
        <f t="shared" si="35"/>
      </c>
      <c r="F83" s="57">
        <f t="shared" si="35"/>
      </c>
      <c r="G83" s="57">
        <f t="shared" si="35"/>
      </c>
      <c r="H83" s="57">
        <f t="shared" si="35"/>
      </c>
      <c r="I83" s="57">
        <f t="shared" si="35"/>
      </c>
      <c r="J83" s="57">
        <f t="shared" si="35"/>
      </c>
      <c r="K83" s="57">
        <f t="shared" si="35"/>
      </c>
      <c r="L83" s="57">
        <f t="shared" si="35"/>
        <v>-0.06320541760722342</v>
      </c>
      <c r="M83" s="57">
        <f t="shared" si="35"/>
        <v>-0.06024096385542166</v>
      </c>
      <c r="N83" s="57">
        <f t="shared" si="35"/>
        <v>-0.06153846153846154</v>
      </c>
      <c r="O83" s="57"/>
      <c r="P83" s="57">
        <f t="shared" si="35"/>
      </c>
      <c r="Q83" s="57">
        <f t="shared" si="35"/>
      </c>
      <c r="R83" s="175"/>
      <c r="S83" s="57"/>
      <c r="T83" s="57"/>
      <c r="U83" s="57"/>
      <c r="V83" s="58"/>
    </row>
    <row r="84" spans="1:22" ht="15" customHeight="1">
      <c r="A84" s="480" t="s">
        <v>355</v>
      </c>
      <c r="B84" s="43" t="s">
        <v>356</v>
      </c>
      <c r="C84" s="35">
        <v>358000</v>
      </c>
      <c r="D84" s="35">
        <v>437000</v>
      </c>
      <c r="E84" s="35">
        <v>460000</v>
      </c>
      <c r="F84" s="35">
        <v>450000</v>
      </c>
      <c r="G84" s="35">
        <v>440000</v>
      </c>
      <c r="H84" s="35">
        <v>430000</v>
      </c>
      <c r="I84" s="37">
        <v>420000</v>
      </c>
      <c r="J84" s="37">
        <v>400000</v>
      </c>
      <c r="K84" s="37"/>
      <c r="L84" s="37"/>
      <c r="M84" s="37"/>
      <c r="N84" s="37"/>
      <c r="O84" s="37"/>
      <c r="P84" s="37"/>
      <c r="Q84" s="37"/>
      <c r="R84" s="172"/>
      <c r="S84" s="37"/>
      <c r="T84" s="37"/>
      <c r="U84" s="37"/>
      <c r="V84" s="42"/>
    </row>
    <row r="85" spans="1:22" ht="15" customHeight="1">
      <c r="A85" s="481"/>
      <c r="B85" s="44" t="s">
        <v>357</v>
      </c>
      <c r="C85" s="39"/>
      <c r="D85" s="40">
        <f aca="true" t="shared" si="36" ref="D85:J85">IF(C84="","",D84/C84-1)</f>
        <v>0.22067039106145248</v>
      </c>
      <c r="E85" s="40">
        <f t="shared" si="36"/>
        <v>0.05263157894736836</v>
      </c>
      <c r="F85" s="40">
        <f t="shared" si="36"/>
        <v>-0.021739130434782594</v>
      </c>
      <c r="G85" s="40">
        <f t="shared" si="36"/>
        <v>-0.022222222222222254</v>
      </c>
      <c r="H85" s="40">
        <f t="shared" si="36"/>
        <v>-0.022727272727272707</v>
      </c>
      <c r="I85" s="40">
        <f t="shared" si="36"/>
        <v>-0.023255813953488413</v>
      </c>
      <c r="J85" s="40">
        <f t="shared" si="36"/>
        <v>-0.04761904761904767</v>
      </c>
      <c r="K85" s="40"/>
      <c r="L85" s="40">
        <f>IF(K84="","",L84/K84-1)</f>
      </c>
      <c r="M85" s="40">
        <f>IF(L84="","",M84/L84-1)</f>
      </c>
      <c r="N85" s="40">
        <f>IF(M84="","",N84/M84-1)</f>
      </c>
      <c r="O85" s="40"/>
      <c r="P85" s="40">
        <f>IF(O84="","",P84/O84-1)</f>
      </c>
      <c r="Q85" s="40">
        <f>IF(P84="","",Q84/P84-1)</f>
      </c>
      <c r="R85" s="177"/>
      <c r="S85" s="40"/>
      <c r="T85" s="40"/>
      <c r="U85" s="40"/>
      <c r="V85" s="41"/>
    </row>
    <row r="86" spans="1:22" ht="15" customHeight="1">
      <c r="A86" s="575" t="s">
        <v>403</v>
      </c>
      <c r="B86" s="78" t="s">
        <v>326</v>
      </c>
      <c r="C86" s="52"/>
      <c r="D86" s="52"/>
      <c r="E86" s="52"/>
      <c r="F86" s="52"/>
      <c r="G86" s="52">
        <v>255000</v>
      </c>
      <c r="H86" s="52">
        <v>250000</v>
      </c>
      <c r="I86" s="54">
        <v>243000</v>
      </c>
      <c r="J86" s="54">
        <v>225000</v>
      </c>
      <c r="K86" s="54">
        <v>217000</v>
      </c>
      <c r="L86" s="54">
        <v>210000</v>
      </c>
      <c r="M86" s="54">
        <v>204000</v>
      </c>
      <c r="N86" s="54">
        <v>200000</v>
      </c>
      <c r="O86" s="54">
        <v>190000</v>
      </c>
      <c r="P86" s="54">
        <v>180000</v>
      </c>
      <c r="Q86" s="54"/>
      <c r="R86" s="171"/>
      <c r="S86" s="54"/>
      <c r="T86" s="54"/>
      <c r="U86" s="54"/>
      <c r="V86" s="61"/>
    </row>
    <row r="87" spans="1:22" ht="15" customHeight="1">
      <c r="A87" s="339"/>
      <c r="B87" s="87" t="s">
        <v>327</v>
      </c>
      <c r="C87" s="56"/>
      <c r="D87" s="57">
        <f>IF(C86="","",D86/C86-1)</f>
      </c>
      <c r="E87" s="57">
        <f aca="true" t="shared" si="37" ref="E87:P87">IF(D86="","",E86/D86-1)</f>
      </c>
      <c r="F87" s="57">
        <f t="shared" si="37"/>
      </c>
      <c r="G87" s="57">
        <f t="shared" si="37"/>
      </c>
      <c r="H87" s="57">
        <f t="shared" si="37"/>
        <v>-0.019607843137254943</v>
      </c>
      <c r="I87" s="57">
        <f t="shared" si="37"/>
        <v>-0.028000000000000025</v>
      </c>
      <c r="J87" s="57">
        <f t="shared" si="37"/>
        <v>-0.07407407407407407</v>
      </c>
      <c r="K87" s="57">
        <f t="shared" si="37"/>
        <v>-0.03555555555555556</v>
      </c>
      <c r="L87" s="57">
        <f t="shared" si="37"/>
        <v>-0.032258064516129004</v>
      </c>
      <c r="M87" s="57">
        <f t="shared" si="37"/>
        <v>-0.02857142857142858</v>
      </c>
      <c r="N87" s="57">
        <f t="shared" si="37"/>
        <v>-0.019607843137254943</v>
      </c>
      <c r="O87" s="57">
        <f t="shared" si="37"/>
        <v>-0.050000000000000044</v>
      </c>
      <c r="P87" s="57">
        <f t="shared" si="37"/>
        <v>-0.052631578947368474</v>
      </c>
      <c r="Q87" s="57"/>
      <c r="R87" s="175"/>
      <c r="S87" s="57"/>
      <c r="T87" s="57"/>
      <c r="U87" s="57"/>
      <c r="V87" s="58"/>
    </row>
    <row r="88" spans="1:22" ht="15" customHeight="1">
      <c r="A88" s="480" t="s">
        <v>355</v>
      </c>
      <c r="B88" s="86" t="s">
        <v>383</v>
      </c>
      <c r="C88" s="35">
        <v>185000</v>
      </c>
      <c r="D88" s="35">
        <v>200000</v>
      </c>
      <c r="E88" s="35">
        <v>210000</v>
      </c>
      <c r="F88" s="35">
        <v>210000</v>
      </c>
      <c r="G88" s="35"/>
      <c r="H88" s="35"/>
      <c r="I88" s="37"/>
      <c r="J88" s="37"/>
      <c r="K88" s="37"/>
      <c r="L88" s="37"/>
      <c r="M88" s="37"/>
      <c r="N88" s="37"/>
      <c r="O88" s="37"/>
      <c r="P88" s="37"/>
      <c r="Q88" s="37"/>
      <c r="R88" s="172"/>
      <c r="S88" s="37"/>
      <c r="T88" s="37"/>
      <c r="U88" s="37"/>
      <c r="V88" s="83"/>
    </row>
    <row r="89" spans="1:22" ht="15" customHeight="1">
      <c r="A89" s="566"/>
      <c r="B89" s="255" t="s">
        <v>384</v>
      </c>
      <c r="C89" s="63"/>
      <c r="D89" s="64">
        <f>IF(C88="","",D88/C88-1)</f>
        <v>0.08108108108108114</v>
      </c>
      <c r="E89" s="64">
        <f>IF(D88="","",E88/D88-1)</f>
        <v>0.050000000000000044</v>
      </c>
      <c r="F89" s="64">
        <f>IF(E88="","",F88/E88-1)</f>
        <v>0</v>
      </c>
      <c r="G89" s="64"/>
      <c r="H89" s="64">
        <f aca="true" t="shared" si="38" ref="H89:P89">IF(G88="","",H88/G88-1)</f>
      </c>
      <c r="I89" s="64">
        <f t="shared" si="38"/>
      </c>
      <c r="J89" s="64">
        <f t="shared" si="38"/>
      </c>
      <c r="K89" s="64">
        <f t="shared" si="38"/>
      </c>
      <c r="L89" s="64">
        <f t="shared" si="38"/>
      </c>
      <c r="M89" s="64">
        <f t="shared" si="38"/>
      </c>
      <c r="N89" s="64">
        <f t="shared" si="38"/>
      </c>
      <c r="O89" s="64">
        <f t="shared" si="38"/>
      </c>
      <c r="P89" s="64">
        <f t="shared" si="38"/>
      </c>
      <c r="Q89" s="64"/>
      <c r="R89" s="205"/>
      <c r="S89" s="64"/>
      <c r="T89" s="64"/>
      <c r="U89" s="64"/>
      <c r="V89" s="152"/>
    </row>
    <row r="90" spans="1:22" ht="15" customHeight="1">
      <c r="A90" s="490" t="s">
        <v>97</v>
      </c>
      <c r="B90" s="51" t="s">
        <v>352</v>
      </c>
      <c r="C90" s="67">
        <v>395000</v>
      </c>
      <c r="D90" s="67">
        <v>480000</v>
      </c>
      <c r="E90" s="67">
        <v>520000</v>
      </c>
      <c r="F90" s="67">
        <v>520000</v>
      </c>
      <c r="G90" s="67">
        <v>505000</v>
      </c>
      <c r="H90" s="67">
        <v>465000</v>
      </c>
      <c r="I90" s="60">
        <v>420000</v>
      </c>
      <c r="J90" s="60">
        <v>360000</v>
      </c>
      <c r="K90" s="60">
        <v>340000</v>
      </c>
      <c r="L90" s="60">
        <v>320000</v>
      </c>
      <c r="M90" s="60"/>
      <c r="N90" s="60"/>
      <c r="O90" s="60"/>
      <c r="P90" s="60"/>
      <c r="Q90" s="60"/>
      <c r="R90" s="187"/>
      <c r="S90" s="60"/>
      <c r="T90" s="60"/>
      <c r="U90" s="60"/>
      <c r="V90" s="188"/>
    </row>
    <row r="91" spans="1:22" ht="15" customHeight="1">
      <c r="A91" s="491"/>
      <c r="B91" s="62" t="s">
        <v>353</v>
      </c>
      <c r="C91" s="56"/>
      <c r="D91" s="57">
        <f aca="true" t="shared" si="39" ref="D91:Q91">IF(C90="","",D90/C90-1)</f>
        <v>0.21518987341772156</v>
      </c>
      <c r="E91" s="57">
        <f t="shared" si="39"/>
        <v>0.08333333333333326</v>
      </c>
      <c r="F91" s="57">
        <f t="shared" si="39"/>
        <v>0</v>
      </c>
      <c r="G91" s="57">
        <f t="shared" si="39"/>
        <v>-0.028846153846153855</v>
      </c>
      <c r="H91" s="57">
        <f t="shared" si="39"/>
        <v>-0.07920792079207917</v>
      </c>
      <c r="I91" s="57">
        <f t="shared" si="39"/>
        <v>-0.09677419354838712</v>
      </c>
      <c r="J91" s="57">
        <f t="shared" si="39"/>
        <v>-0.1428571428571429</v>
      </c>
      <c r="K91" s="57">
        <f t="shared" si="39"/>
        <v>-0.05555555555555558</v>
      </c>
      <c r="L91" s="57">
        <f t="shared" si="39"/>
        <v>-0.05882352941176472</v>
      </c>
      <c r="M91" s="57"/>
      <c r="N91" s="57">
        <f t="shared" si="39"/>
      </c>
      <c r="O91" s="57">
        <f t="shared" si="39"/>
      </c>
      <c r="P91" s="57">
        <f t="shared" si="39"/>
      </c>
      <c r="Q91" s="57">
        <f t="shared" si="39"/>
      </c>
      <c r="R91" s="175"/>
      <c r="S91" s="57"/>
      <c r="T91" s="57"/>
      <c r="U91" s="57"/>
      <c r="V91" s="58"/>
    </row>
    <row r="92" spans="1:22" ht="15" customHeight="1">
      <c r="A92" s="576" t="s">
        <v>98</v>
      </c>
      <c r="B92" s="86" t="s">
        <v>328</v>
      </c>
      <c r="C92" s="35">
        <v>295000</v>
      </c>
      <c r="D92" s="35">
        <v>350000</v>
      </c>
      <c r="E92" s="35">
        <v>385000</v>
      </c>
      <c r="F92" s="35">
        <v>390000</v>
      </c>
      <c r="G92" s="35">
        <v>370000</v>
      </c>
      <c r="H92" s="35">
        <v>350000</v>
      </c>
      <c r="I92" s="37">
        <v>320000</v>
      </c>
      <c r="J92" s="37">
        <v>275000</v>
      </c>
      <c r="K92" s="37">
        <v>260000</v>
      </c>
      <c r="L92" s="37">
        <v>248000</v>
      </c>
      <c r="M92" s="37">
        <v>236000</v>
      </c>
      <c r="N92" s="37">
        <v>226000</v>
      </c>
      <c r="O92" s="37">
        <v>215000</v>
      </c>
      <c r="P92" s="37">
        <v>203000</v>
      </c>
      <c r="Q92" s="37"/>
      <c r="R92" s="172"/>
      <c r="S92" s="37"/>
      <c r="T92" s="37"/>
      <c r="U92" s="37"/>
      <c r="V92" s="42"/>
    </row>
    <row r="93" spans="1:22" ht="15" customHeight="1">
      <c r="A93" s="491"/>
      <c r="B93" s="84" t="s">
        <v>329</v>
      </c>
      <c r="C93" s="39"/>
      <c r="D93" s="40">
        <f>IF(C92="","",D92/C92-1)</f>
        <v>0.18644067796610164</v>
      </c>
      <c r="E93" s="40">
        <f aca="true" t="shared" si="40" ref="E93:P93">IF(D92="","",E92/D92-1)</f>
        <v>0.10000000000000009</v>
      </c>
      <c r="F93" s="40">
        <f t="shared" si="40"/>
        <v>0.01298701298701288</v>
      </c>
      <c r="G93" s="40">
        <f t="shared" si="40"/>
        <v>-0.05128205128205132</v>
      </c>
      <c r="H93" s="40">
        <f t="shared" si="40"/>
        <v>-0.05405405405405406</v>
      </c>
      <c r="I93" s="40">
        <f t="shared" si="40"/>
        <v>-0.08571428571428574</v>
      </c>
      <c r="J93" s="40">
        <f t="shared" si="40"/>
        <v>-0.140625</v>
      </c>
      <c r="K93" s="40">
        <f t="shared" si="40"/>
        <v>-0.054545454545454564</v>
      </c>
      <c r="L93" s="40">
        <f t="shared" si="40"/>
        <v>-0.0461538461538461</v>
      </c>
      <c r="M93" s="40">
        <f t="shared" si="40"/>
        <v>-0.048387096774193505</v>
      </c>
      <c r="N93" s="40">
        <f t="shared" si="40"/>
        <v>-0.0423728813559322</v>
      </c>
      <c r="O93" s="40">
        <f t="shared" si="40"/>
        <v>-0.04867256637168138</v>
      </c>
      <c r="P93" s="40">
        <f t="shared" si="40"/>
        <v>-0.05581395348837215</v>
      </c>
      <c r="Q93" s="40"/>
      <c r="R93" s="177"/>
      <c r="S93" s="40"/>
      <c r="T93" s="40"/>
      <c r="U93" s="40"/>
      <c r="V93" s="41"/>
    </row>
    <row r="94" spans="1:22" ht="15" customHeight="1">
      <c r="A94" s="490" t="s">
        <v>99</v>
      </c>
      <c r="B94" s="51" t="s">
        <v>404</v>
      </c>
      <c r="C94" s="67">
        <v>360000</v>
      </c>
      <c r="D94" s="67">
        <v>415000</v>
      </c>
      <c r="E94" s="67">
        <v>455000</v>
      </c>
      <c r="F94" s="67">
        <v>460000</v>
      </c>
      <c r="G94" s="67"/>
      <c r="H94" s="67"/>
      <c r="I94" s="60"/>
      <c r="J94" s="60"/>
      <c r="K94" s="60"/>
      <c r="L94" s="60"/>
      <c r="M94" s="60"/>
      <c r="N94" s="60"/>
      <c r="O94" s="60"/>
      <c r="P94" s="60"/>
      <c r="Q94" s="60"/>
      <c r="R94" s="187"/>
      <c r="S94" s="60"/>
      <c r="T94" s="60"/>
      <c r="U94" s="60"/>
      <c r="V94" s="61"/>
    </row>
    <row r="95" spans="1:22" ht="15" customHeight="1">
      <c r="A95" s="491"/>
      <c r="B95" s="87" t="s">
        <v>385</v>
      </c>
      <c r="C95" s="56"/>
      <c r="D95" s="57">
        <f aca="true" t="shared" si="41" ref="D95:Q95">IF(C94="","",D94/C94-1)</f>
        <v>0.15277777777777768</v>
      </c>
      <c r="E95" s="57">
        <f t="shared" si="41"/>
        <v>0.09638554216867479</v>
      </c>
      <c r="F95" s="57">
        <f t="shared" si="41"/>
        <v>0.01098901098901095</v>
      </c>
      <c r="G95" s="57"/>
      <c r="H95" s="57">
        <f t="shared" si="41"/>
      </c>
      <c r="I95" s="57">
        <f t="shared" si="41"/>
      </c>
      <c r="J95" s="57">
        <f t="shared" si="41"/>
      </c>
      <c r="K95" s="57">
        <f t="shared" si="41"/>
      </c>
      <c r="L95" s="57">
        <f t="shared" si="41"/>
      </c>
      <c r="M95" s="57">
        <f t="shared" si="41"/>
      </c>
      <c r="N95" s="57">
        <f t="shared" si="41"/>
      </c>
      <c r="O95" s="57">
        <f t="shared" si="41"/>
      </c>
      <c r="P95" s="57">
        <f t="shared" si="41"/>
      </c>
      <c r="Q95" s="57">
        <f t="shared" si="41"/>
      </c>
      <c r="R95" s="175"/>
      <c r="S95" s="57"/>
      <c r="T95" s="57"/>
      <c r="U95" s="57"/>
      <c r="V95" s="58"/>
    </row>
    <row r="96" spans="1:22" ht="15" customHeight="1">
      <c r="A96" s="490" t="s">
        <v>100</v>
      </c>
      <c r="B96" s="43" t="s">
        <v>144</v>
      </c>
      <c r="C96" s="72"/>
      <c r="D96" s="72"/>
      <c r="E96" s="72"/>
      <c r="F96" s="72"/>
      <c r="G96" s="72"/>
      <c r="H96" s="72"/>
      <c r="I96" s="36"/>
      <c r="J96" s="36"/>
      <c r="K96" s="36"/>
      <c r="L96" s="36"/>
      <c r="M96" s="36"/>
      <c r="N96" s="36"/>
      <c r="O96" s="36"/>
      <c r="P96" s="36"/>
      <c r="Q96" s="36">
        <v>390000</v>
      </c>
      <c r="R96" s="179">
        <v>350000</v>
      </c>
      <c r="S96" s="36">
        <v>315000</v>
      </c>
      <c r="T96" s="36"/>
      <c r="U96" s="36"/>
      <c r="V96" s="83"/>
    </row>
    <row r="97" spans="1:22" ht="15" customHeight="1">
      <c r="A97" s="491"/>
      <c r="B97" s="66" t="s">
        <v>145</v>
      </c>
      <c r="C97" s="39"/>
      <c r="D97" s="40">
        <f aca="true" t="shared" si="42" ref="D97:S97">IF(C96="","",D96/C96-1)</f>
      </c>
      <c r="E97" s="40">
        <f t="shared" si="42"/>
      </c>
      <c r="F97" s="40">
        <f t="shared" si="42"/>
      </c>
      <c r="G97" s="40">
        <f t="shared" si="42"/>
      </c>
      <c r="H97" s="40">
        <f t="shared" si="42"/>
      </c>
      <c r="I97" s="40">
        <f t="shared" si="42"/>
      </c>
      <c r="J97" s="40">
        <f t="shared" si="42"/>
      </c>
      <c r="K97" s="40">
        <f t="shared" si="42"/>
      </c>
      <c r="L97" s="40">
        <f t="shared" si="42"/>
      </c>
      <c r="M97" s="40">
        <f t="shared" si="42"/>
      </c>
      <c r="N97" s="40">
        <f t="shared" si="42"/>
      </c>
      <c r="O97" s="40">
        <f t="shared" si="42"/>
      </c>
      <c r="P97" s="40">
        <f t="shared" si="42"/>
      </c>
      <c r="Q97" s="40">
        <f t="shared" si="42"/>
      </c>
      <c r="R97" s="177">
        <f t="shared" si="42"/>
        <v>-0.10256410256410253</v>
      </c>
      <c r="S97" s="177">
        <f t="shared" si="42"/>
        <v>-0.09999999999999998</v>
      </c>
      <c r="T97" s="40"/>
      <c r="U97" s="40"/>
      <c r="V97" s="41"/>
    </row>
    <row r="98" spans="1:22" ht="15" customHeight="1">
      <c r="A98" s="480" t="s">
        <v>355</v>
      </c>
      <c r="B98" s="78" t="s">
        <v>330</v>
      </c>
      <c r="C98" s="52"/>
      <c r="D98" s="52"/>
      <c r="E98" s="52">
        <v>1150000</v>
      </c>
      <c r="F98" s="52">
        <v>1020000</v>
      </c>
      <c r="G98" s="52">
        <v>890000</v>
      </c>
      <c r="H98" s="52">
        <v>810000</v>
      </c>
      <c r="I98" s="54">
        <v>750000</v>
      </c>
      <c r="J98" s="54">
        <v>700000</v>
      </c>
      <c r="K98" s="54">
        <v>653000</v>
      </c>
      <c r="L98" s="54">
        <v>608000</v>
      </c>
      <c r="M98" s="54">
        <v>572000</v>
      </c>
      <c r="N98" s="54">
        <v>530000</v>
      </c>
      <c r="O98" s="54">
        <v>485000</v>
      </c>
      <c r="P98" s="54">
        <v>442000</v>
      </c>
      <c r="Q98" s="54"/>
      <c r="R98" s="171"/>
      <c r="S98" s="54"/>
      <c r="T98" s="54"/>
      <c r="U98" s="54"/>
      <c r="V98" s="61"/>
    </row>
    <row r="99" spans="1:22" ht="15" customHeight="1">
      <c r="A99" s="566"/>
      <c r="B99" s="87" t="s">
        <v>331</v>
      </c>
      <c r="C99" s="56"/>
      <c r="D99" s="57">
        <f>IF(C98="","",D98/C98-1)</f>
      </c>
      <c r="E99" s="57">
        <f aca="true" t="shared" si="43" ref="E99:P99">IF(D98="","",E98/D98-1)</f>
      </c>
      <c r="F99" s="57">
        <f t="shared" si="43"/>
        <v>-0.11304347826086958</v>
      </c>
      <c r="G99" s="57">
        <f t="shared" si="43"/>
        <v>-0.12745098039215685</v>
      </c>
      <c r="H99" s="57">
        <f t="shared" si="43"/>
        <v>-0.0898876404494382</v>
      </c>
      <c r="I99" s="57">
        <f t="shared" si="43"/>
        <v>-0.07407407407407407</v>
      </c>
      <c r="J99" s="57">
        <f t="shared" si="43"/>
        <v>-0.06666666666666665</v>
      </c>
      <c r="K99" s="57">
        <f t="shared" si="43"/>
        <v>-0.06714285714285717</v>
      </c>
      <c r="L99" s="57">
        <f t="shared" si="43"/>
        <v>-0.06891271056661563</v>
      </c>
      <c r="M99" s="57">
        <f t="shared" si="43"/>
        <v>-0.05921052631578949</v>
      </c>
      <c r="N99" s="57">
        <f t="shared" si="43"/>
        <v>-0.07342657342657344</v>
      </c>
      <c r="O99" s="57">
        <f t="shared" si="43"/>
        <v>-0.08490566037735847</v>
      </c>
      <c r="P99" s="57">
        <f t="shared" si="43"/>
        <v>-0.08865979381443301</v>
      </c>
      <c r="Q99" s="57"/>
      <c r="R99" s="175"/>
      <c r="S99" s="57"/>
      <c r="T99" s="57"/>
      <c r="U99" s="57"/>
      <c r="V99" s="58"/>
    </row>
    <row r="100" spans="1:24" ht="15" customHeight="1">
      <c r="A100" s="490" t="s">
        <v>101</v>
      </c>
      <c r="B100" s="48" t="s">
        <v>358</v>
      </c>
      <c r="C100" s="35"/>
      <c r="D100" s="35"/>
      <c r="E100" s="35"/>
      <c r="F100" s="35"/>
      <c r="G100" s="35">
        <v>304000</v>
      </c>
      <c r="H100" s="35">
        <v>304000</v>
      </c>
      <c r="I100" s="37">
        <v>300000</v>
      </c>
      <c r="J100" s="37">
        <v>285000</v>
      </c>
      <c r="K100" s="37">
        <v>275000</v>
      </c>
      <c r="L100" s="37"/>
      <c r="M100" s="37"/>
      <c r="N100" s="37"/>
      <c r="O100" s="37"/>
      <c r="P100" s="37"/>
      <c r="Q100" s="37"/>
      <c r="R100" s="172"/>
      <c r="S100" s="37"/>
      <c r="T100" s="37"/>
      <c r="U100" s="37"/>
      <c r="V100" s="83"/>
      <c r="W100" s="272"/>
      <c r="X100" s="272"/>
    </row>
    <row r="101" spans="1:24" ht="15" customHeight="1">
      <c r="A101" s="491"/>
      <c r="B101" s="84" t="s">
        <v>359</v>
      </c>
      <c r="C101" s="39"/>
      <c r="D101" s="40">
        <f aca="true" t="shared" si="44" ref="D101:Q101">IF(C100="","",D100/C100-1)</f>
      </c>
      <c r="E101" s="40">
        <f t="shared" si="44"/>
      </c>
      <c r="F101" s="40">
        <f t="shared" si="44"/>
      </c>
      <c r="G101" s="40">
        <f t="shared" si="44"/>
      </c>
      <c r="H101" s="40">
        <f t="shared" si="44"/>
        <v>0</v>
      </c>
      <c r="I101" s="40">
        <f t="shared" si="44"/>
        <v>-0.013157894736842146</v>
      </c>
      <c r="J101" s="40">
        <f t="shared" si="44"/>
        <v>-0.050000000000000044</v>
      </c>
      <c r="K101" s="40">
        <f t="shared" si="44"/>
        <v>-0.03508771929824561</v>
      </c>
      <c r="L101" s="40"/>
      <c r="M101" s="40">
        <f t="shared" si="44"/>
      </c>
      <c r="N101" s="40">
        <f t="shared" si="44"/>
      </c>
      <c r="O101" s="40">
        <f t="shared" si="44"/>
      </c>
      <c r="P101" s="40">
        <f t="shared" si="44"/>
      </c>
      <c r="Q101" s="40">
        <f t="shared" si="44"/>
      </c>
      <c r="R101" s="177"/>
      <c r="S101" s="40"/>
      <c r="T101" s="40"/>
      <c r="U101" s="40"/>
      <c r="V101" s="41">
        <f>IF(U102="","",V100/U102-1)</f>
      </c>
      <c r="W101" s="272"/>
      <c r="X101" s="272"/>
    </row>
    <row r="102" spans="1:24" ht="15" customHeight="1">
      <c r="A102" s="572" t="s">
        <v>337</v>
      </c>
      <c r="B102" s="59" t="s">
        <v>152</v>
      </c>
      <c r="C102" s="60"/>
      <c r="D102" s="60"/>
      <c r="E102" s="60"/>
      <c r="F102" s="60"/>
      <c r="G102" s="60">
        <v>105000</v>
      </c>
      <c r="H102" s="60">
        <v>105000</v>
      </c>
      <c r="I102" s="60">
        <v>105000</v>
      </c>
      <c r="J102" s="60">
        <v>105000</v>
      </c>
      <c r="K102" s="60">
        <v>105000</v>
      </c>
      <c r="L102" s="60">
        <v>105000</v>
      </c>
      <c r="M102" s="60">
        <v>105000</v>
      </c>
      <c r="N102" s="60">
        <v>105000</v>
      </c>
      <c r="O102" s="60">
        <v>102000</v>
      </c>
      <c r="P102" s="60">
        <v>97900</v>
      </c>
      <c r="Q102" s="60"/>
      <c r="R102" s="187"/>
      <c r="S102" s="60"/>
      <c r="T102" s="60"/>
      <c r="U102" s="60"/>
      <c r="V102" s="61"/>
      <c r="W102" s="272"/>
      <c r="X102" s="272"/>
    </row>
    <row r="103" spans="1:23" ht="15" customHeight="1">
      <c r="A103" s="491"/>
      <c r="B103" s="62"/>
      <c r="C103" s="57"/>
      <c r="D103" s="57">
        <f aca="true" t="shared" si="45" ref="D103:P103">IF(C102="","",D102/C102-1)</f>
      </c>
      <c r="E103" s="57">
        <f t="shared" si="45"/>
      </c>
      <c r="F103" s="57">
        <f t="shared" si="45"/>
      </c>
      <c r="G103" s="57">
        <f t="shared" si="45"/>
      </c>
      <c r="H103" s="57">
        <f t="shared" si="45"/>
        <v>0</v>
      </c>
      <c r="I103" s="57">
        <f t="shared" si="45"/>
        <v>0</v>
      </c>
      <c r="J103" s="57">
        <f t="shared" si="45"/>
        <v>0</v>
      </c>
      <c r="K103" s="57">
        <f t="shared" si="45"/>
        <v>0</v>
      </c>
      <c r="L103" s="57">
        <f t="shared" si="45"/>
        <v>0</v>
      </c>
      <c r="M103" s="57">
        <f t="shared" si="45"/>
        <v>0</v>
      </c>
      <c r="N103" s="57">
        <f t="shared" si="45"/>
        <v>0</v>
      </c>
      <c r="O103" s="57">
        <f t="shared" si="45"/>
        <v>-0.02857142857142858</v>
      </c>
      <c r="P103" s="57">
        <f t="shared" si="45"/>
        <v>-0.04019607843137252</v>
      </c>
      <c r="Q103" s="57"/>
      <c r="R103" s="175">
        <f>IF(Q102="","",R102/Q102-1)</f>
      </c>
      <c r="S103" s="57">
        <f>IF(R102="","",S102/R102-1)</f>
      </c>
      <c r="T103" s="57">
        <f>IF(S102="","",T102/S102-1)</f>
      </c>
      <c r="U103" s="57">
        <f>IF(T102="","",U102/T102-1)</f>
      </c>
      <c r="V103" s="58"/>
      <c r="W103" s="272"/>
    </row>
    <row r="104" spans="1:23" ht="15" customHeight="1">
      <c r="A104" s="570" t="s">
        <v>355</v>
      </c>
      <c r="B104" s="65" t="s">
        <v>141</v>
      </c>
      <c r="C104" s="35"/>
      <c r="D104" s="35"/>
      <c r="E104" s="35"/>
      <c r="F104" s="35"/>
      <c r="G104" s="35">
        <v>1050000</v>
      </c>
      <c r="H104" s="35">
        <v>1010000</v>
      </c>
      <c r="I104" s="37">
        <v>960000</v>
      </c>
      <c r="J104" s="37">
        <v>910000</v>
      </c>
      <c r="K104" s="37">
        <v>863000</v>
      </c>
      <c r="L104" s="37">
        <v>794000</v>
      </c>
      <c r="M104" s="37"/>
      <c r="N104" s="37"/>
      <c r="O104" s="37"/>
      <c r="P104" s="37"/>
      <c r="Q104" s="37"/>
      <c r="R104" s="172"/>
      <c r="S104" s="37"/>
      <c r="T104" s="37"/>
      <c r="U104" s="37"/>
      <c r="V104" s="318"/>
      <c r="W104" s="272"/>
    </row>
    <row r="105" spans="1:23" ht="15" customHeight="1">
      <c r="A105" s="483"/>
      <c r="B105" s="47" t="s">
        <v>416</v>
      </c>
      <c r="C105" s="39"/>
      <c r="D105" s="40">
        <f aca="true" t="shared" si="46" ref="D105:L105">IF(C104="","",D104/C104-1)</f>
      </c>
      <c r="E105" s="40">
        <f t="shared" si="46"/>
      </c>
      <c r="F105" s="40">
        <f t="shared" si="46"/>
      </c>
      <c r="G105" s="40">
        <f t="shared" si="46"/>
      </c>
      <c r="H105" s="40">
        <f t="shared" si="46"/>
        <v>-0.03809523809523807</v>
      </c>
      <c r="I105" s="40">
        <f t="shared" si="46"/>
        <v>-0.04950495049504955</v>
      </c>
      <c r="J105" s="40">
        <f t="shared" si="46"/>
        <v>-0.05208333333333337</v>
      </c>
      <c r="K105" s="40">
        <f t="shared" si="46"/>
        <v>-0.05164835164835169</v>
      </c>
      <c r="L105" s="40">
        <f t="shared" si="46"/>
        <v>-0.07995365005793742</v>
      </c>
      <c r="M105" s="40"/>
      <c r="N105" s="40">
        <f>IF(M104="","",N104/M104-1)</f>
      </c>
      <c r="O105" s="40">
        <f>IF(N104="","",O104/N104-1)</f>
      </c>
      <c r="P105" s="40">
        <f>IF(O104="","",P104/O104-1)</f>
      </c>
      <c r="Q105" s="40">
        <f>IF(P104="","",Q104/P104-1)</f>
      </c>
      <c r="R105" s="177"/>
      <c r="S105" s="40"/>
      <c r="T105" s="40"/>
      <c r="U105" s="40"/>
      <c r="V105" s="41"/>
      <c r="W105" s="272"/>
    </row>
    <row r="106" spans="1:23" ht="15" customHeight="1">
      <c r="A106" s="573" t="s">
        <v>898</v>
      </c>
      <c r="B106" s="321" t="s">
        <v>885</v>
      </c>
      <c r="C106" s="60">
        <v>156000</v>
      </c>
      <c r="D106" s="60">
        <v>162000</v>
      </c>
      <c r="E106" s="60">
        <v>168000</v>
      </c>
      <c r="F106" s="60">
        <v>168000</v>
      </c>
      <c r="G106" s="60">
        <v>165000</v>
      </c>
      <c r="H106" s="60">
        <v>165000</v>
      </c>
      <c r="I106" s="60"/>
      <c r="J106" s="60"/>
      <c r="K106" s="60"/>
      <c r="L106" s="60"/>
      <c r="M106" s="60"/>
      <c r="N106" s="161"/>
      <c r="O106" s="161"/>
      <c r="P106" s="161"/>
      <c r="Q106" s="161"/>
      <c r="R106" s="209"/>
      <c r="S106" s="161"/>
      <c r="T106" s="161"/>
      <c r="U106" s="161"/>
      <c r="V106" s="322"/>
      <c r="W106" s="272"/>
    </row>
    <row r="107" spans="1:23" ht="15" customHeight="1">
      <c r="A107" s="574"/>
      <c r="B107" s="323" t="s">
        <v>886</v>
      </c>
      <c r="C107" s="298"/>
      <c r="D107" s="149">
        <f>IF(C106="","",D106/C106-1)</f>
        <v>0.03846153846153855</v>
      </c>
      <c r="E107" s="149">
        <f>IF(D106="","",E106/D106-1)</f>
        <v>0.03703703703703698</v>
      </c>
      <c r="F107" s="149">
        <f>IF(E106="","",F106/E106-1)</f>
        <v>0</v>
      </c>
      <c r="G107" s="149">
        <f>IF(F106="","",G106/F106-1)</f>
        <v>-0.017857142857142905</v>
      </c>
      <c r="H107" s="149">
        <f>IF(G106="","",H106/G106-1)</f>
        <v>0</v>
      </c>
      <c r="I107" s="149"/>
      <c r="J107" s="149">
        <f>IF(I106="","",J106/I106-1)</f>
      </c>
      <c r="K107" s="149">
        <f>IF(J106="","",K106/J106-1)</f>
      </c>
      <c r="L107" s="149">
        <f>IF(K106="","",L106/K106-1)</f>
      </c>
      <c r="M107" s="149">
        <f>IF(L106="","",M106/L106-1)</f>
      </c>
      <c r="N107" s="149"/>
      <c r="O107" s="149"/>
      <c r="P107" s="149"/>
      <c r="Q107" s="149"/>
      <c r="R107" s="202"/>
      <c r="S107" s="149"/>
      <c r="T107" s="149"/>
      <c r="U107" s="149"/>
      <c r="V107" s="322"/>
      <c r="W107" s="272"/>
    </row>
    <row r="108" spans="1:23" ht="15" customHeight="1">
      <c r="A108" s="568" t="s">
        <v>191</v>
      </c>
      <c r="B108" s="319" t="s">
        <v>1038</v>
      </c>
      <c r="C108" s="36">
        <v>180000</v>
      </c>
      <c r="D108" s="36">
        <v>190000</v>
      </c>
      <c r="E108" s="36">
        <v>200000</v>
      </c>
      <c r="F108" s="36">
        <v>200000</v>
      </c>
      <c r="G108" s="36">
        <v>200000</v>
      </c>
      <c r="H108" s="36">
        <v>200000</v>
      </c>
      <c r="I108" s="36">
        <v>200000</v>
      </c>
      <c r="J108" s="36">
        <v>200000</v>
      </c>
      <c r="K108" s="36">
        <v>200000</v>
      </c>
      <c r="L108" s="36"/>
      <c r="M108" s="36"/>
      <c r="N108" s="36"/>
      <c r="O108" s="36"/>
      <c r="P108" s="36"/>
      <c r="Q108" s="160"/>
      <c r="R108" s="208"/>
      <c r="S108" s="213"/>
      <c r="T108" s="213"/>
      <c r="U108" s="213"/>
      <c r="V108" s="267"/>
      <c r="W108" s="272"/>
    </row>
    <row r="109" spans="1:23" ht="15" customHeight="1">
      <c r="A109" s="569"/>
      <c r="B109" s="66" t="s">
        <v>1039</v>
      </c>
      <c r="C109" s="139"/>
      <c r="D109" s="40">
        <f aca="true" t="shared" si="47" ref="D109:K109">IF(C108="","",D108/C108-1)</f>
        <v>0.05555555555555558</v>
      </c>
      <c r="E109" s="40">
        <f t="shared" si="47"/>
        <v>0.05263157894736836</v>
      </c>
      <c r="F109" s="40">
        <f t="shared" si="47"/>
        <v>0</v>
      </c>
      <c r="G109" s="40">
        <f t="shared" si="47"/>
        <v>0</v>
      </c>
      <c r="H109" s="40">
        <f t="shared" si="47"/>
        <v>0</v>
      </c>
      <c r="I109" s="40">
        <f t="shared" si="47"/>
        <v>0</v>
      </c>
      <c r="J109" s="40">
        <f t="shared" si="47"/>
        <v>0</v>
      </c>
      <c r="K109" s="40">
        <f t="shared" si="47"/>
        <v>0</v>
      </c>
      <c r="L109" s="40"/>
      <c r="M109" s="40">
        <f>IF(L108="","",M108/L108-1)</f>
      </c>
      <c r="N109" s="85"/>
      <c r="O109" s="40">
        <f>IF(N108="","",O108/N108-1)</f>
      </c>
      <c r="P109" s="40">
        <f>IF(O108="","",P108/O108-1)</f>
      </c>
      <c r="Q109" s="85"/>
      <c r="R109" s="206"/>
      <c r="S109" s="210"/>
      <c r="T109" s="210"/>
      <c r="U109" s="210"/>
      <c r="V109" s="235"/>
      <c r="W109" s="272"/>
    </row>
    <row r="110" spans="1:23" ht="15" customHeight="1">
      <c r="A110" s="564" t="s">
        <v>17</v>
      </c>
      <c r="B110" s="324" t="s">
        <v>18</v>
      </c>
      <c r="C110" s="52"/>
      <c r="D110" s="52"/>
      <c r="E110" s="52"/>
      <c r="F110" s="52"/>
      <c r="G110" s="52"/>
      <c r="H110" s="53"/>
      <c r="I110" s="54">
        <v>107000</v>
      </c>
      <c r="J110" s="54">
        <v>107000</v>
      </c>
      <c r="K110" s="54">
        <v>107000</v>
      </c>
      <c r="L110" s="54">
        <v>107000</v>
      </c>
      <c r="M110" s="54">
        <v>105000</v>
      </c>
      <c r="N110" s="54">
        <v>104000</v>
      </c>
      <c r="O110" s="54"/>
      <c r="P110" s="54"/>
      <c r="Q110" s="54"/>
      <c r="R110" s="171"/>
      <c r="S110" s="54"/>
      <c r="T110" s="54"/>
      <c r="U110" s="54"/>
      <c r="V110" s="283"/>
      <c r="W110" s="272"/>
    </row>
    <row r="111" spans="1:23" ht="15" customHeight="1">
      <c r="A111" s="567"/>
      <c r="B111" s="324"/>
      <c r="C111" s="148"/>
      <c r="D111" s="149">
        <f aca="true" t="shared" si="48" ref="D111:Q111">IF(C110="","",D110/C110-1)</f>
      </c>
      <c r="E111" s="149">
        <f t="shared" si="48"/>
      </c>
      <c r="F111" s="149">
        <f t="shared" si="48"/>
      </c>
      <c r="G111" s="149">
        <f t="shared" si="48"/>
      </c>
      <c r="H111" s="149"/>
      <c r="I111" s="149"/>
      <c r="J111" s="149">
        <f t="shared" si="48"/>
        <v>0</v>
      </c>
      <c r="K111" s="149">
        <f t="shared" si="48"/>
        <v>0</v>
      </c>
      <c r="L111" s="149">
        <f t="shared" si="48"/>
        <v>0</v>
      </c>
      <c r="M111" s="149">
        <f t="shared" si="48"/>
        <v>-0.01869158878504673</v>
      </c>
      <c r="N111" s="149">
        <f t="shared" si="48"/>
        <v>-0.00952380952380949</v>
      </c>
      <c r="O111" s="149"/>
      <c r="P111" s="149">
        <f t="shared" si="48"/>
      </c>
      <c r="Q111" s="149">
        <f t="shared" si="48"/>
      </c>
      <c r="R111" s="266"/>
      <c r="S111" s="149"/>
      <c r="T111" s="149"/>
      <c r="U111" s="149"/>
      <c r="V111" s="283"/>
      <c r="W111" s="272"/>
    </row>
    <row r="112" spans="1:23" ht="15" customHeight="1">
      <c r="A112" s="480" t="s">
        <v>24</v>
      </c>
      <c r="B112" s="320" t="s">
        <v>19</v>
      </c>
      <c r="C112" s="36">
        <v>104000</v>
      </c>
      <c r="D112" s="36">
        <v>108000</v>
      </c>
      <c r="E112" s="36">
        <v>112000</v>
      </c>
      <c r="F112" s="36">
        <v>112000</v>
      </c>
      <c r="G112" s="36">
        <v>112000</v>
      </c>
      <c r="H112" s="36">
        <v>112000</v>
      </c>
      <c r="I112" s="36"/>
      <c r="J112" s="36"/>
      <c r="K112" s="36"/>
      <c r="L112" s="36"/>
      <c r="M112" s="36"/>
      <c r="N112" s="289"/>
      <c r="O112" s="289"/>
      <c r="P112" s="289"/>
      <c r="Q112" s="289"/>
      <c r="R112" s="290"/>
      <c r="S112" s="289"/>
      <c r="T112" s="289"/>
      <c r="U112" s="289"/>
      <c r="V112" s="267"/>
      <c r="W112" s="272"/>
    </row>
    <row r="113" spans="1:23" ht="15" customHeight="1">
      <c r="A113" s="481"/>
      <c r="B113" s="260"/>
      <c r="C113" s="139"/>
      <c r="D113" s="40">
        <f aca="true" t="shared" si="49" ref="D113:M113">IF(C112="","",D112/C112-1)</f>
        <v>0.03846153846153855</v>
      </c>
      <c r="E113" s="40">
        <f t="shared" si="49"/>
        <v>0.03703703703703698</v>
      </c>
      <c r="F113" s="40">
        <f t="shared" si="49"/>
        <v>0</v>
      </c>
      <c r="G113" s="40">
        <f t="shared" si="49"/>
        <v>0</v>
      </c>
      <c r="H113" s="40">
        <f t="shared" si="49"/>
        <v>0</v>
      </c>
      <c r="I113" s="40"/>
      <c r="J113" s="40">
        <f t="shared" si="49"/>
      </c>
      <c r="K113" s="40">
        <f t="shared" si="49"/>
      </c>
      <c r="L113" s="40">
        <f t="shared" si="49"/>
      </c>
      <c r="M113" s="40">
        <f t="shared" si="49"/>
      </c>
      <c r="N113" s="40"/>
      <c r="O113" s="40"/>
      <c r="P113" s="40"/>
      <c r="Q113" s="40"/>
      <c r="R113" s="207"/>
      <c r="S113" s="40"/>
      <c r="T113" s="40"/>
      <c r="U113" s="40"/>
      <c r="V113" s="235"/>
      <c r="W113" s="272"/>
    </row>
    <row r="114" spans="1:23" ht="15" customHeight="1">
      <c r="A114" s="564" t="s">
        <v>191</v>
      </c>
      <c r="B114" s="324" t="s">
        <v>1</v>
      </c>
      <c r="C114" s="52"/>
      <c r="D114" s="52"/>
      <c r="E114" s="52"/>
      <c r="F114" s="52"/>
      <c r="G114" s="52"/>
      <c r="H114" s="110"/>
      <c r="I114" s="54"/>
      <c r="J114" s="54"/>
      <c r="K114" s="54"/>
      <c r="L114" s="54"/>
      <c r="M114" s="54"/>
      <c r="N114" s="110"/>
      <c r="O114" s="54">
        <v>103000</v>
      </c>
      <c r="P114" s="54">
        <v>98000</v>
      </c>
      <c r="Q114" s="54">
        <v>93200</v>
      </c>
      <c r="R114" s="171">
        <v>88600</v>
      </c>
      <c r="S114" s="54"/>
      <c r="T114" s="54"/>
      <c r="U114" s="54"/>
      <c r="V114" s="61"/>
      <c r="W114" s="272"/>
    </row>
    <row r="115" spans="1:23" ht="15" customHeight="1">
      <c r="A115" s="565"/>
      <c r="B115" s="250"/>
      <c r="C115" s="56"/>
      <c r="D115" s="57">
        <f aca="true" t="shared" si="50" ref="D115:Q115">IF(C114="","",D114/C114-1)</f>
      </c>
      <c r="E115" s="57">
        <f t="shared" si="50"/>
      </c>
      <c r="F115" s="57">
        <f t="shared" si="50"/>
      </c>
      <c r="G115" s="57">
        <f t="shared" si="50"/>
      </c>
      <c r="H115" s="57">
        <f t="shared" si="50"/>
      </c>
      <c r="I115" s="57"/>
      <c r="J115" s="57">
        <f t="shared" si="50"/>
      </c>
      <c r="K115" s="57">
        <f t="shared" si="50"/>
      </c>
      <c r="L115" s="57">
        <f t="shared" si="50"/>
      </c>
      <c r="M115" s="57">
        <f t="shared" si="50"/>
      </c>
      <c r="N115" s="57">
        <f t="shared" si="50"/>
      </c>
      <c r="O115" s="57"/>
      <c r="P115" s="57">
        <f t="shared" si="50"/>
        <v>-0.04854368932038833</v>
      </c>
      <c r="Q115" s="57">
        <f t="shared" si="50"/>
        <v>-0.048979591836734726</v>
      </c>
      <c r="R115" s="175">
        <f>IF(Q114="","",R114/Q114-1)</f>
        <v>-0.04935622317596566</v>
      </c>
      <c r="S115" s="57"/>
      <c r="T115" s="57"/>
      <c r="U115" s="57"/>
      <c r="V115" s="58"/>
      <c r="W115" s="272"/>
    </row>
    <row r="116" spans="1:23" ht="15" customHeight="1">
      <c r="A116" s="501" t="s">
        <v>133</v>
      </c>
      <c r="B116" s="48" t="s">
        <v>386</v>
      </c>
      <c r="C116" s="72">
        <v>23500</v>
      </c>
      <c r="D116" s="72">
        <v>25000</v>
      </c>
      <c r="E116" s="72">
        <v>26000</v>
      </c>
      <c r="F116" s="72">
        <v>26500</v>
      </c>
      <c r="G116" s="72"/>
      <c r="H116" s="72"/>
      <c r="I116" s="36"/>
      <c r="J116" s="36"/>
      <c r="K116" s="36"/>
      <c r="L116" s="36"/>
      <c r="M116" s="36"/>
      <c r="N116" s="36"/>
      <c r="O116" s="36"/>
      <c r="P116" s="36"/>
      <c r="Q116" s="36"/>
      <c r="R116" s="179"/>
      <c r="S116" s="36"/>
      <c r="T116" s="36"/>
      <c r="U116" s="36"/>
      <c r="V116" s="42"/>
      <c r="W116" s="272"/>
    </row>
    <row r="117" spans="1:23" ht="15" customHeight="1">
      <c r="A117" s="366"/>
      <c r="B117" s="66"/>
      <c r="C117" s="39"/>
      <c r="D117" s="40">
        <f>IF(C116="","",D116/C116-1)</f>
        <v>0.06382978723404253</v>
      </c>
      <c r="E117" s="40">
        <f>IF(D116="","",E116/D116-1)</f>
        <v>0.040000000000000036</v>
      </c>
      <c r="F117" s="40">
        <f>IF(E116="","",F116/E116-1)</f>
        <v>0.019230769230769162</v>
      </c>
      <c r="G117" s="40"/>
      <c r="H117" s="40">
        <f aca="true" t="shared" si="51" ref="H117:Q117">IF(G116="","",H116/G116-1)</f>
      </c>
      <c r="I117" s="40">
        <f t="shared" si="51"/>
      </c>
      <c r="J117" s="40">
        <f t="shared" si="51"/>
      </c>
      <c r="K117" s="40">
        <f t="shared" si="51"/>
      </c>
      <c r="L117" s="40">
        <f t="shared" si="51"/>
      </c>
      <c r="M117" s="40">
        <f t="shared" si="51"/>
      </c>
      <c r="N117" s="40">
        <f t="shared" si="51"/>
      </c>
      <c r="O117" s="40">
        <f t="shared" si="51"/>
      </c>
      <c r="P117" s="40">
        <f t="shared" si="51"/>
      </c>
      <c r="Q117" s="40">
        <f t="shared" si="51"/>
      </c>
      <c r="R117" s="177"/>
      <c r="S117" s="40"/>
      <c r="T117" s="40"/>
      <c r="U117" s="40"/>
      <c r="V117" s="41"/>
      <c r="W117" s="272"/>
    </row>
    <row r="118" spans="1:23" ht="15" customHeight="1">
      <c r="A118" s="501" t="s">
        <v>134</v>
      </c>
      <c r="B118" s="59" t="s">
        <v>150</v>
      </c>
      <c r="C118" s="67">
        <v>32000</v>
      </c>
      <c r="D118" s="67">
        <v>32800</v>
      </c>
      <c r="E118" s="67">
        <v>34000</v>
      </c>
      <c r="F118" s="67">
        <v>34000</v>
      </c>
      <c r="G118" s="67">
        <v>33700</v>
      </c>
      <c r="H118" s="67">
        <v>33700</v>
      </c>
      <c r="I118" s="60">
        <v>33700</v>
      </c>
      <c r="J118" s="60">
        <v>33700</v>
      </c>
      <c r="K118" s="60">
        <v>33700</v>
      </c>
      <c r="L118" s="60">
        <v>33700</v>
      </c>
      <c r="M118" s="60">
        <v>33700</v>
      </c>
      <c r="N118" s="60">
        <v>33700</v>
      </c>
      <c r="O118" s="60">
        <v>33700</v>
      </c>
      <c r="P118" s="60">
        <v>33400</v>
      </c>
      <c r="Q118" s="60">
        <v>33100</v>
      </c>
      <c r="R118" s="171"/>
      <c r="S118" s="54"/>
      <c r="T118" s="54"/>
      <c r="U118" s="54"/>
      <c r="V118" s="61"/>
      <c r="W118" s="272"/>
    </row>
    <row r="119" spans="1:23" ht="15" customHeight="1">
      <c r="A119" s="502"/>
      <c r="B119" s="325" t="s">
        <v>151</v>
      </c>
      <c r="C119" s="68"/>
      <c r="D119" s="69">
        <f aca="true" t="shared" si="52" ref="D119:Q119">IF(C118="","",D118/C118-1)</f>
        <v>0.02499999999999991</v>
      </c>
      <c r="E119" s="69">
        <f t="shared" si="52"/>
        <v>0.03658536585365857</v>
      </c>
      <c r="F119" s="69">
        <f t="shared" si="52"/>
        <v>0</v>
      </c>
      <c r="G119" s="69">
        <f t="shared" si="52"/>
        <v>-0.008823529411764675</v>
      </c>
      <c r="H119" s="69">
        <f t="shared" si="52"/>
        <v>0</v>
      </c>
      <c r="I119" s="69">
        <f t="shared" si="52"/>
        <v>0</v>
      </c>
      <c r="J119" s="69">
        <f t="shared" si="52"/>
        <v>0</v>
      </c>
      <c r="K119" s="69">
        <f t="shared" si="52"/>
        <v>0</v>
      </c>
      <c r="L119" s="69">
        <f t="shared" si="52"/>
        <v>0</v>
      </c>
      <c r="M119" s="69">
        <f t="shared" si="52"/>
        <v>0</v>
      </c>
      <c r="N119" s="69">
        <f t="shared" si="52"/>
        <v>0</v>
      </c>
      <c r="O119" s="69">
        <f t="shared" si="52"/>
        <v>0</v>
      </c>
      <c r="P119" s="69">
        <f t="shared" si="52"/>
        <v>-0.008902077151335286</v>
      </c>
      <c r="Q119" s="69">
        <f t="shared" si="52"/>
        <v>-0.008982035928143728</v>
      </c>
      <c r="R119" s="191"/>
      <c r="S119" s="69"/>
      <c r="T119" s="69"/>
      <c r="U119" s="69"/>
      <c r="V119" s="70"/>
      <c r="W119" s="272"/>
    </row>
    <row r="120" ht="15" customHeight="1"/>
  </sheetData>
  <mergeCells count="59">
    <mergeCell ref="A68:A69"/>
    <mergeCell ref="A70:A71"/>
    <mergeCell ref="A74:A75"/>
    <mergeCell ref="A76:A77"/>
    <mergeCell ref="A116:A117"/>
    <mergeCell ref="M3:N3"/>
    <mergeCell ref="M4:N4"/>
    <mergeCell ref="A86:A87"/>
    <mergeCell ref="A92:A93"/>
    <mergeCell ref="A34:A35"/>
    <mergeCell ref="A36:A37"/>
    <mergeCell ref="A8:A9"/>
    <mergeCell ref="A18:A19"/>
    <mergeCell ref="A22:A23"/>
    <mergeCell ref="A118:A119"/>
    <mergeCell ref="A10:A11"/>
    <mergeCell ref="A102:A103"/>
    <mergeCell ref="A28:A29"/>
    <mergeCell ref="A24:A25"/>
    <mergeCell ref="A82:A83"/>
    <mergeCell ref="A90:A91"/>
    <mergeCell ref="A44:A45"/>
    <mergeCell ref="A106:A107"/>
    <mergeCell ref="A26:A27"/>
    <mergeCell ref="B8:B9"/>
    <mergeCell ref="A20:A21"/>
    <mergeCell ref="A12:A13"/>
    <mergeCell ref="A16:A17"/>
    <mergeCell ref="A14:A15"/>
    <mergeCell ref="A114:A115"/>
    <mergeCell ref="A88:A89"/>
    <mergeCell ref="A94:A95"/>
    <mergeCell ref="A100:A101"/>
    <mergeCell ref="A110:A111"/>
    <mergeCell ref="A112:A113"/>
    <mergeCell ref="A108:A109"/>
    <mergeCell ref="A104:A105"/>
    <mergeCell ref="A98:A99"/>
    <mergeCell ref="A96:A97"/>
    <mergeCell ref="A30:A31"/>
    <mergeCell ref="A40:A41"/>
    <mergeCell ref="A42:A43"/>
    <mergeCell ref="A46:A47"/>
    <mergeCell ref="A32:A33"/>
    <mergeCell ref="A38:A39"/>
    <mergeCell ref="A48:A49"/>
    <mergeCell ref="A50:A51"/>
    <mergeCell ref="A52:A53"/>
    <mergeCell ref="A58:A59"/>
    <mergeCell ref="A60:A61"/>
    <mergeCell ref="A54:A55"/>
    <mergeCell ref="A56:A57"/>
    <mergeCell ref="A84:A85"/>
    <mergeCell ref="A78:A79"/>
    <mergeCell ref="A80:A81"/>
    <mergeCell ref="A62:A63"/>
    <mergeCell ref="A64:A65"/>
    <mergeCell ref="A66:A67"/>
    <mergeCell ref="A72:A73"/>
  </mergeCells>
  <printOptions horizontalCentered="1"/>
  <pageMargins left="0" right="0" top="0.7874015748031497" bottom="0.1968503937007874" header="0.5118110236220472" footer="0.5118110236220472"/>
  <pageSetup orientation="landscape" paperSize="9"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㈱瀬戸内不動産鑑定事務所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平木</dc:creator>
  <cp:keywords/>
  <dc:description/>
  <cp:lastModifiedBy>㈱瀬戸内不動産鑑定事務所</cp:lastModifiedBy>
  <cp:lastPrinted>2007-04-06T09:03:25Z</cp:lastPrinted>
  <dcterms:created xsi:type="dcterms:W3CDTF">1999-05-10T07:39:26Z</dcterms:created>
  <dcterms:modified xsi:type="dcterms:W3CDTF">2007-04-07T00:39:36Z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