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50" windowHeight="6750" tabRatio="669" activeTab="0"/>
  </bookViews>
  <sheets>
    <sheet name="地価調査" sheetId="1" r:id="rId1"/>
    <sheet name="地価調査 詳細" sheetId="2" r:id="rId2"/>
    <sheet name="Graph1" sheetId="3" r:id="rId3"/>
    <sheet name="Graph2" sheetId="4" r:id="rId4"/>
    <sheet name="選定替・地価調査" sheetId="5" r:id="rId5"/>
  </sheets>
  <definedNames>
    <definedName name="_xlnm.Print_Titles" localSheetId="4">'選定替・地価調査'!$1:$9</definedName>
    <definedName name="_xlnm.Print_Titles" localSheetId="0">'地価調査'!$1:$9</definedName>
  </definedNames>
  <calcPr fullCalcOnLoad="1"/>
</workbook>
</file>

<file path=xl/sharedStrings.xml><?xml version="1.0" encoding="utf-8"?>
<sst xmlns="http://schemas.openxmlformats.org/spreadsheetml/2006/main" count="1705" uniqueCount="694">
  <si>
    <t>平成12年</t>
  </si>
  <si>
    <t>平成13年</t>
  </si>
  <si>
    <t>平成14年</t>
  </si>
  <si>
    <t>平成15年</t>
  </si>
  <si>
    <t>平成16年</t>
  </si>
  <si>
    <t>平成５年</t>
  </si>
  <si>
    <t>平成４年</t>
  </si>
  <si>
    <t>平成３年</t>
  </si>
  <si>
    <t>平成２年</t>
  </si>
  <si>
    <t>平成元年</t>
  </si>
  <si>
    <t>住宅地</t>
  </si>
  <si>
    <t>工業地</t>
  </si>
  <si>
    <t>宅地見込地</t>
  </si>
  <si>
    <t>商業地</t>
  </si>
  <si>
    <t>準工業地</t>
  </si>
  <si>
    <t>市街化調整区域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</si>
  <si>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</si>
  <si>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</si>
  <si>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</si>
  <si>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</si>
  <si>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</si>
  <si>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</si>
  <si>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</si>
  <si>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福山市　地価調査変動率一覧表</t>
  </si>
  <si>
    <t>基準地番号</t>
  </si>
  <si>
    <t>所　　　　在　　　　地
（　住　居　表　示　）</t>
  </si>
  <si>
    <t>平成６年</t>
  </si>
  <si>
    <t>平成７年</t>
  </si>
  <si>
    <t>平成８年</t>
  </si>
  <si>
    <t>平成９年</t>
  </si>
  <si>
    <t>平成10年</t>
  </si>
  <si>
    <t>平成11年</t>
  </si>
  <si>
    <t>７月１日</t>
  </si>
  <si>
    <t>1</t>
  </si>
  <si>
    <t>加茂町字中野字井上700番93</t>
  </si>
  <si>
    <t>2</t>
  </si>
  <si>
    <t>加茂町大字下加茂字古川239番9外</t>
  </si>
  <si>
    <t>3</t>
  </si>
  <si>
    <t>千田町大字千田字２丁目2766番3外</t>
  </si>
  <si>
    <t>4</t>
  </si>
  <si>
    <t>駅家町大字万能倉582番15</t>
  </si>
  <si>
    <t>5</t>
  </si>
  <si>
    <t>城興ヶ丘123番</t>
  </si>
  <si>
    <t>6</t>
  </si>
  <si>
    <t>草戸町４丁目2195番</t>
  </si>
  <si>
    <t>御幸町大字中津原字兼近1903番10</t>
  </si>
  <si>
    <t>8</t>
  </si>
  <si>
    <t>駅家町大字向永谷1235番3</t>
  </si>
  <si>
    <t>9</t>
  </si>
  <si>
    <t>本郷町字天神前2856番1外</t>
  </si>
  <si>
    <t>10</t>
  </si>
  <si>
    <t>松永町２丁目10番</t>
  </si>
  <si>
    <t>松永町2-27-20</t>
  </si>
  <si>
    <t>11</t>
  </si>
  <si>
    <t>松永町３丁目263番18</t>
  </si>
  <si>
    <t>松永町3-14-18</t>
  </si>
  <si>
    <t>12</t>
  </si>
  <si>
    <t>赤坂町大字赤坂字馬場1489番3</t>
  </si>
  <si>
    <t>13</t>
  </si>
  <si>
    <t>山手町３丁目119番</t>
  </si>
  <si>
    <t>14</t>
  </si>
  <si>
    <t>瀬戸町大字長和字走折235番16</t>
  </si>
  <si>
    <t>15</t>
  </si>
  <si>
    <t>平成台272番</t>
  </si>
  <si>
    <t>16</t>
  </si>
  <si>
    <t>水呑町字皆口南2116番1外</t>
  </si>
  <si>
    <t>17</t>
  </si>
  <si>
    <t>水呑町字日之出丘4899番1</t>
  </si>
  <si>
    <t>18</t>
  </si>
  <si>
    <t>鞆町後地字中島492番3</t>
  </si>
  <si>
    <t>19</t>
  </si>
  <si>
    <t>横尾２丁目169番</t>
  </si>
  <si>
    <t>20</t>
  </si>
  <si>
    <t>木之庄町６丁目1109番2外</t>
  </si>
  <si>
    <t>21</t>
  </si>
  <si>
    <t>北吉津町３丁目16番7</t>
  </si>
  <si>
    <t>22</t>
  </si>
  <si>
    <t>日吉台２丁目700番</t>
  </si>
  <si>
    <t>23</t>
  </si>
  <si>
    <t>多冶米町５丁目821番3</t>
  </si>
  <si>
    <t>24</t>
  </si>
  <si>
    <t>川口町１丁目663番5</t>
  </si>
  <si>
    <t>25</t>
  </si>
  <si>
    <t>｢南本庄4-8-10」</t>
  </si>
  <si>
    <t>26</t>
  </si>
  <si>
    <t>｢新涯町5-25-30」</t>
  </si>
  <si>
    <t>27</t>
  </si>
  <si>
    <t>28</t>
  </si>
  <si>
    <t>29</t>
  </si>
  <si>
    <t>30</t>
  </si>
  <si>
    <t>｢幕山台3-3-7」</t>
  </si>
  <si>
    <t>「山手町4-22-21」</t>
  </si>
  <si>
    <t>32</t>
  </si>
  <si>
    <t>33</t>
  </si>
  <si>
    <t>34</t>
  </si>
  <si>
    <t>坪生町２丁目64番</t>
  </si>
  <si>
    <t>35</t>
  </si>
  <si>
    <t>大門町大字大門字古新涯110番2外</t>
  </si>
  <si>
    <t>36</t>
  </si>
  <si>
    <t>「木之庄町1-13-18」</t>
  </si>
  <si>
    <t>37</t>
  </si>
  <si>
    <t>瀬戸町大字地頭分字茶堂736番3</t>
  </si>
  <si>
    <t>駅家町大字万能倉1406番7外</t>
  </si>
  <si>
    <t>39</t>
  </si>
  <si>
    <t>神村町字古ヶ市4573番2外</t>
  </si>
  <si>
    <t>40</t>
  </si>
  <si>
    <t>駅家町大字服部永谷271番3</t>
  </si>
  <si>
    <t>41</t>
  </si>
  <si>
    <t>駅家町大字弥生ヶ丘10番510</t>
  </si>
  <si>
    <t>「南蔵王町6-21-6」</t>
  </si>
  <si>
    <t>43</t>
  </si>
  <si>
    <t>明王台３丁目79番</t>
  </si>
  <si>
    <t>45</t>
  </si>
  <si>
    <t>高西町川尻字築出3876番5</t>
  </si>
  <si>
    <t>御幸町大字中津原字片山1625番5</t>
  </si>
  <si>
    <t>内海町字家廻り1095番1</t>
  </si>
  <si>
    <t>内海町字寺ノ脇ロ1355番</t>
  </si>
  <si>
    <t>内海町字箱崎イ1322番</t>
  </si>
  <si>
    <t>内海町字町ロ2659番1外</t>
  </si>
  <si>
    <t>新市町大字新市812番1</t>
  </si>
  <si>
    <t>新市町大字相方374番3</t>
  </si>
  <si>
    <t>新市町大字戸手2285番5</t>
  </si>
  <si>
    <t>3-1</t>
  </si>
  <si>
    <t>御幸町大字下岩成字川落1333番1</t>
  </si>
  <si>
    <t>5-1</t>
  </si>
  <si>
    <t>宮前町２丁目54番</t>
  </si>
  <si>
    <t>5-2</t>
  </si>
  <si>
    <t>光南町１丁目115番外</t>
  </si>
  <si>
    <t>5-3</t>
  </si>
  <si>
    <t>胡町63番</t>
  </si>
  <si>
    <t>5-4</t>
  </si>
  <si>
    <t>御門町３丁目124番外</t>
  </si>
  <si>
    <t>5-5</t>
  </si>
  <si>
    <t>「野上町3-11-11」</t>
  </si>
  <si>
    <t>5-6</t>
  </si>
  <si>
    <t>5-7</t>
  </si>
  <si>
    <t>5-8</t>
  </si>
  <si>
    <t>｢御船町1-5-18」</t>
  </si>
  <si>
    <t>5-9</t>
  </si>
  <si>
    <t>｢西町2-12-28」</t>
  </si>
  <si>
    <t>5-10</t>
  </si>
  <si>
    <t>鞆町鞆字鍛治町243番1</t>
  </si>
  <si>
    <t>5-11</t>
  </si>
  <si>
    <t>5-12</t>
  </si>
  <si>
    <t>5-13</t>
  </si>
  <si>
    <t>5-14</t>
  </si>
  <si>
    <t>「青葉台1-2-16」</t>
  </si>
  <si>
    <t>5-15</t>
  </si>
  <si>
    <t>5-16</t>
  </si>
  <si>
    <t>5-17</t>
  </si>
  <si>
    <t>5-18</t>
  </si>
  <si>
    <t>坪生町字大塚端1228番9</t>
  </si>
  <si>
    <t>内海町字坊地10番</t>
  </si>
  <si>
    <t>新市町大字新市44番7</t>
  </si>
  <si>
    <t>7-1</t>
  </si>
  <si>
    <t>東深津町４丁目110番1外</t>
  </si>
  <si>
    <t>7-2</t>
  </si>
  <si>
    <t>草戸町３丁目1072番2</t>
  </si>
  <si>
    <t>7-3</t>
  </si>
  <si>
    <t>曙町４丁目46番4</t>
  </si>
  <si>
    <t>｢曙町4-6-18」</t>
  </si>
  <si>
    <t>7-4</t>
  </si>
  <si>
    <t>大門町４丁目147番外</t>
  </si>
  <si>
    <t>7-5</t>
  </si>
  <si>
    <t>南松永町１丁目108番外</t>
  </si>
  <si>
    <t>7-6</t>
  </si>
  <si>
    <t>南本庄３丁目411番1外</t>
  </si>
  <si>
    <t>「南本庄3-4-43」</t>
  </si>
  <si>
    <t>新市町大字戸手667番6外</t>
  </si>
  <si>
    <t>9-1</t>
  </si>
  <si>
    <t>箕沖町127番5</t>
  </si>
  <si>
    <t>10-1</t>
  </si>
  <si>
    <t>加茂町字芦原字尾中533番4</t>
  </si>
  <si>
    <t>10-2</t>
  </si>
  <si>
    <t>郷分町字境1468番1</t>
  </si>
  <si>
    <t>10-3</t>
  </si>
  <si>
    <t>千田町大字千田字天神原2461番3</t>
  </si>
  <si>
    <t>10-4</t>
  </si>
  <si>
    <t>藤江町字四番浜6397番14</t>
  </si>
  <si>
    <t>10-5</t>
  </si>
  <si>
    <t>坪生町字仁井前437番17</t>
  </si>
  <si>
    <t>新市町大字宮内1516番2外</t>
  </si>
  <si>
    <t>南本庄４丁目385番29外</t>
  </si>
  <si>
    <t>新涯町５丁目345番</t>
  </si>
  <si>
    <t>西深津町４丁目84番5</t>
  </si>
  <si>
    <t>東深津町６丁目2537番4</t>
  </si>
  <si>
    <t>手城町３丁目962番4</t>
  </si>
  <si>
    <t>幕山台３丁目29番</t>
  </si>
  <si>
    <t>山手町４丁目453番3</t>
  </si>
  <si>
    <t>春日町６丁目172番</t>
  </si>
  <si>
    <t>東深津町３丁目90番</t>
  </si>
  <si>
    <t>木之庄町１丁目342番7</t>
  </si>
  <si>
    <t>南蔵王町６丁目350番</t>
  </si>
  <si>
    <t>西新涯町２丁目ハ215番10</t>
  </si>
  <si>
    <t>大門町８丁目1450番90外</t>
  </si>
  <si>
    <t>「大門町8-8-2」</t>
  </si>
  <si>
    <t>野上町３丁目1839番4</t>
  </si>
  <si>
    <t>霞町１丁目71番外</t>
  </si>
  <si>
    <t>松浜町１丁目162番</t>
  </si>
  <si>
    <t>御船町１丁目47番</t>
  </si>
  <si>
    <t>西町２丁目119番2</t>
  </si>
  <si>
    <t>船町28番外</t>
  </si>
  <si>
    <t>引野町１丁目53番2</t>
  </si>
  <si>
    <t>大門町１丁目283番</t>
  </si>
  <si>
    <t>青葉台１丁目12番</t>
  </si>
  <si>
    <t>明治町142番外</t>
  </si>
  <si>
    <t>御船町１丁目18番</t>
  </si>
  <si>
    <t>東桜町20番</t>
  </si>
  <si>
    <t>福山市　地価調査選定替</t>
  </si>
  <si>
    <t>平成元年</t>
  </si>
  <si>
    <t>加茂町大字下加茂字輪ノ内786番7</t>
  </si>
  <si>
    <t>草戸町４丁目1339番6</t>
  </si>
  <si>
    <t>草戸町32-12-4</t>
  </si>
  <si>
    <t>芦田町大字向陽台2000番5</t>
  </si>
  <si>
    <t>千代田町１丁目143番1</t>
  </si>
  <si>
    <t>千代田町1-14-35</t>
  </si>
  <si>
    <t>田尻町字明神3487番2外</t>
  </si>
  <si>
    <t>新涯町６丁目175番</t>
  </si>
  <si>
    <t>南本庄５丁目2649番36</t>
  </si>
  <si>
    <t>「南本庄5-2-13」</t>
  </si>
  <si>
    <t>新涯町３丁目220番</t>
  </si>
  <si>
    <t>「新涯町3-24-8」</t>
  </si>
  <si>
    <t>幕山台６丁目80番</t>
  </si>
  <si>
    <t>坪生町字宮ヶ市3473番7</t>
  </si>
  <si>
    <t>坪生土地区画整理「46-5-6」</t>
  </si>
  <si>
    <t>大門町大字津之下字八幡2979番1</t>
  </si>
  <si>
    <t>駅家町大字弥生ヶ丘10番179</t>
  </si>
  <si>
    <t>西新涯町２丁目ハ239番2</t>
  </si>
  <si>
    <t>「西新涯町2-12-24」</t>
  </si>
  <si>
    <t>新市町大字相方774番1外</t>
  </si>
  <si>
    <t>東町１丁目55番</t>
  </si>
  <si>
    <t>「東町1-4-27」</t>
  </si>
  <si>
    <t>船町27番外</t>
  </si>
  <si>
    <t>「船町1-24」</t>
  </si>
  <si>
    <t>西町１丁目109番</t>
  </si>
  <si>
    <t>西町1-10-7</t>
  </si>
  <si>
    <t>大門町２丁目112番</t>
  </si>
  <si>
    <t>「大門町2-14-10」</t>
  </si>
  <si>
    <t>今津町４丁目12番外</t>
  </si>
  <si>
    <t>野上町２丁目32番</t>
  </si>
  <si>
    <t>「野上町2-3-10」</t>
  </si>
  <si>
    <t>曙町１丁目98番3</t>
  </si>
  <si>
    <t>箕沖町99番3</t>
  </si>
  <si>
    <t>郷分町字新側930番3</t>
  </si>
  <si>
    <t>千田町大字千田字大峠東方3340番20</t>
  </si>
  <si>
    <t>坪生町字江戸野東1844番3</t>
  </si>
  <si>
    <t>新市町大字宮内1553番2</t>
  </si>
  <si>
    <t>多冶米町４丁目710番3</t>
  </si>
  <si>
    <t>「多冶米町4-26-9」</t>
  </si>
  <si>
    <t>41</t>
  </si>
  <si>
    <t>44</t>
  </si>
  <si>
    <t>御門町３丁目126番</t>
  </si>
  <si>
    <t>「御門町3-10-10」</t>
  </si>
  <si>
    <t>〃</t>
  </si>
  <si>
    <t>9-1</t>
  </si>
  <si>
    <t>郷分町字境1474番1</t>
  </si>
  <si>
    <t>グラフ</t>
  </si>
  <si>
    <t>　　　※　地価公示と共通地点</t>
  </si>
  <si>
    <t>31　※</t>
  </si>
  <si>
    <t>38　※</t>
  </si>
  <si>
    <t>5-11　※</t>
  </si>
  <si>
    <t>5-14　※</t>
  </si>
  <si>
    <t>戻る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</si>
  <si>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</si>
  <si>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</si>
  <si>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</si>
  <si>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</si>
  <si>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</si>
  <si>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</si>
  <si>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</si>
  <si>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</si>
  <si>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リンク</t>
  </si>
  <si>
    <t>5-11</t>
  </si>
  <si>
    <t>詳細</t>
  </si>
  <si>
    <t>福山市　地価調査詳細情報</t>
  </si>
  <si>
    <t>リンク</t>
  </si>
  <si>
    <t>正方形</t>
  </si>
  <si>
    <t>台形</t>
  </si>
  <si>
    <t>長方形</t>
  </si>
  <si>
    <t>万能倉駅</t>
  </si>
  <si>
    <t>1.8km</t>
  </si>
  <si>
    <t>横尾駅</t>
  </si>
  <si>
    <t>2.2km</t>
  </si>
  <si>
    <t>1.1km</t>
  </si>
  <si>
    <t>大門駅</t>
  </si>
  <si>
    <t>1.2km</t>
  </si>
  <si>
    <t>福山駅</t>
  </si>
  <si>
    <t>戸手駅</t>
  </si>
  <si>
    <t>4km</t>
  </si>
  <si>
    <t>松永駅</t>
  </si>
  <si>
    <t>1.6km</t>
  </si>
  <si>
    <t>1.7km</t>
  </si>
  <si>
    <t>550ｍ</t>
  </si>
  <si>
    <t>(1.5:1)</t>
  </si>
  <si>
    <t>(1.2:1)</t>
  </si>
  <si>
    <t>(1:1.5)</t>
  </si>
  <si>
    <t>(1:1)</t>
  </si>
  <si>
    <t>(1:2)</t>
  </si>
  <si>
    <t>(2:1)</t>
  </si>
  <si>
    <t>(1:.1.5)</t>
  </si>
  <si>
    <t>住宅</t>
  </si>
  <si>
    <t>Ｗ2</t>
  </si>
  <si>
    <t>Ｗ1</t>
  </si>
  <si>
    <t>Ｓ2</t>
  </si>
  <si>
    <t>一般住宅が増加しつつある郊外の住宅地域</t>
  </si>
  <si>
    <t>農地の中に一般住宅、アパート等が混在する住宅地域</t>
  </si>
  <si>
    <t>農地の中に農家住宅、一般住宅等が建ち並ぶ住宅地域</t>
  </si>
  <si>
    <t>一般住宅、空地が混在する住宅団地</t>
  </si>
  <si>
    <t>一般住宅を主体に共同住宅等も見られる住宅地域</t>
  </si>
  <si>
    <t>農地の中に農家住宅が散在する住宅地域</t>
  </si>
  <si>
    <t>空地も見られる一般住宅地域</t>
  </si>
  <si>
    <t>中規模な一般住宅が多い住宅地域</t>
  </si>
  <si>
    <t>一般住宅の中に共同住宅、空地も見られる住宅地域</t>
  </si>
  <si>
    <t>西5.7ｍ市道</t>
  </si>
  <si>
    <t>水道、下水</t>
  </si>
  <si>
    <t>2住居</t>
  </si>
  <si>
    <t>(60、200)</t>
  </si>
  <si>
    <t>1低専</t>
  </si>
  <si>
    <t>(40、80)</t>
  </si>
  <si>
    <t>1住居</t>
  </si>
  <si>
    <t>1中専</t>
  </si>
  <si>
    <t>「都計外」</t>
  </si>
  <si>
    <t>水道</t>
  </si>
  <si>
    <t>水道、下水</t>
  </si>
  <si>
    <t>水道、ガス、下水</t>
  </si>
  <si>
    <t>東16ｍ県道</t>
  </si>
  <si>
    <t>西6ｍ市道</t>
  </si>
  <si>
    <t>西6ｍ市道</t>
  </si>
  <si>
    <t>東4.5ｍ市道</t>
  </si>
  <si>
    <t>西4ｍ市道</t>
  </si>
  <si>
    <t>北5.2ｍ市道</t>
  </si>
  <si>
    <t>南3ｍ市道</t>
  </si>
  <si>
    <t>北西4ｍ市道</t>
  </si>
  <si>
    <t>(1:1.2)</t>
  </si>
  <si>
    <t>農家、一般住宅が混在する古くからの住宅地域</t>
  </si>
  <si>
    <t>中規模な一般住宅の多い住宅地域</t>
  </si>
  <si>
    <t>中規模一般住宅が建ち並ぶ区画整理された住宅地域</t>
  </si>
  <si>
    <t>一般住宅が多い古くからの住宅地域</t>
  </si>
  <si>
    <t>一般住宅が多く空地も見られる住宅団地</t>
  </si>
  <si>
    <t>中規模の一般住宅が多い住宅団地</t>
  </si>
  <si>
    <t>区画整理後で中規模一般住宅が増加しつつある新興住宅地域</t>
  </si>
  <si>
    <t>一般住宅等が建ち並ぶ山裾の旧来からの住宅地域</t>
  </si>
  <si>
    <t>一般住宅、共同住宅、店舗等が混在する住宅地域</t>
  </si>
  <si>
    <t>一般住宅が建ち並ぶ高台の住宅団地</t>
  </si>
  <si>
    <t>南東5ｍ県道</t>
  </si>
  <si>
    <t>北東4ｍ区画街路</t>
  </si>
  <si>
    <t>南東6ｍ市道</t>
  </si>
  <si>
    <t>北3ｍ市道</t>
  </si>
  <si>
    <t>南6ｍ市道</t>
  </si>
  <si>
    <t>東11ｍ市道</t>
  </si>
  <si>
    <t>東8ｍ市道</t>
  </si>
  <si>
    <t>東3ｍ市道</t>
  </si>
  <si>
    <t>北側道</t>
  </si>
  <si>
    <t>南5.3ｍ市道</t>
  </si>
  <si>
    <t>水道、ガス</t>
  </si>
  <si>
    <t>南6ｍ市道</t>
  </si>
  <si>
    <t>備後赤坂駅</t>
  </si>
  <si>
    <t>850ｍ</t>
  </si>
  <si>
    <t>備後本庄駅</t>
  </si>
  <si>
    <t>1.5km</t>
  </si>
  <si>
    <t>2km</t>
  </si>
  <si>
    <t>2.5km</t>
  </si>
  <si>
    <t>6.6km</t>
  </si>
  <si>
    <t>7.2km</t>
  </si>
  <si>
    <t>600ｍ</t>
  </si>
  <si>
    <t>1.3km</t>
  </si>
  <si>
    <t>東福山駅</t>
  </si>
  <si>
    <t>(50、100)</t>
  </si>
  <si>
    <t>Ｓ3</t>
  </si>
  <si>
    <t>一般住宅、アパート等が混在する住宅地域</t>
  </si>
  <si>
    <t>一般住宅が多い平坦な住宅地域</t>
  </si>
  <si>
    <t>一般住宅、アパートが混在する住宅地域</t>
  </si>
  <si>
    <t>一般住宅の中に店舗等の介在する住宅地域</t>
  </si>
  <si>
    <t>一般住宅が多く小売店舗が介在する地域</t>
  </si>
  <si>
    <t>一般住宅、アパート等が混在する区画整然とした住宅地域</t>
  </si>
  <si>
    <t>一般住宅、共同住宅のほか店舗等が混在する住宅地域</t>
  </si>
  <si>
    <t>一般住宅のほかに店舗、農地等も所在する住宅地域</t>
  </si>
  <si>
    <t>南西6ｍ市道</t>
  </si>
  <si>
    <t>北6ｍ市道</t>
  </si>
  <si>
    <t>東4ｍ市道</t>
  </si>
  <si>
    <t>南東4.5ｍ市道</t>
  </si>
  <si>
    <t>東6ｍ市道</t>
  </si>
  <si>
    <t>南東5ｍ市道</t>
  </si>
  <si>
    <t>南12ｍ県道</t>
  </si>
  <si>
    <t>2.7km</t>
  </si>
  <si>
    <t>3.6km</t>
  </si>
  <si>
    <t>5.2km</t>
  </si>
  <si>
    <t>2.6km</t>
  </si>
  <si>
    <t>1.4km</t>
  </si>
  <si>
    <t>6km</t>
  </si>
  <si>
    <t>Ｗ3</t>
  </si>
  <si>
    <t>(1:4)</t>
  </si>
  <si>
    <t>下水</t>
  </si>
  <si>
    <t>(3:1)</t>
  </si>
  <si>
    <t>(1:2.5)</t>
  </si>
  <si>
    <t>(3.5:1)</t>
  </si>
  <si>
    <t>(1:3)</t>
  </si>
  <si>
    <t>(1:5)</t>
  </si>
  <si>
    <t>田</t>
  </si>
  <si>
    <t>店舗</t>
  </si>
  <si>
    <t>店舗兼住宅</t>
  </si>
  <si>
    <t>Ｓ4</t>
  </si>
  <si>
    <t>事務所</t>
  </si>
  <si>
    <t>ＳＲＣ9</t>
  </si>
  <si>
    <t>ＳＲＣ5Ｆ1Ｂ</t>
  </si>
  <si>
    <t>店舗兼倉庫</t>
  </si>
  <si>
    <t>Ｓ1</t>
  </si>
  <si>
    <t>店舗兼共同住宅</t>
  </si>
  <si>
    <t>店舗兼事務所</t>
  </si>
  <si>
    <t>ＲＣ3</t>
  </si>
  <si>
    <t>事務所兼住宅</t>
  </si>
  <si>
    <t>工場</t>
  </si>
  <si>
    <t>倉庫兼事務所</t>
  </si>
  <si>
    <t>中規模一般住宅のほか農地も混在する住宅地域</t>
  </si>
  <si>
    <t>一般住宅の中に農地も見られる住宅地域</t>
  </si>
  <si>
    <t>農家、一般住宅が混在する住宅地域</t>
  </si>
  <si>
    <t>県道沿いの古くからの一般住宅が建ち並ぶ地域</t>
  </si>
  <si>
    <t>中規模一般住宅が建ち並ぶ丘陵地の住宅地域</t>
  </si>
  <si>
    <t>区画整理された丘陵地の住宅団地</t>
  </si>
  <si>
    <t>一般住宅が多いが空地も散見される住宅地域</t>
  </si>
  <si>
    <t>在来の兼業農家住宅と一般住宅が混在し、農地も見られる郊外住宅地域</t>
  </si>
  <si>
    <t>東5ｍ市道</t>
  </si>
  <si>
    <t>南西3.6ｍ市道</t>
  </si>
  <si>
    <t>南西5ｍ市道</t>
  </si>
  <si>
    <t>南3.2ｍ市道</t>
  </si>
  <si>
    <t>南側道</t>
  </si>
  <si>
    <t>北西5.4ｍ市道</t>
  </si>
  <si>
    <t>南東6.5ｍ市道</t>
  </si>
  <si>
    <t>北西5ｍ市道</t>
  </si>
  <si>
    <t>350ｍ</t>
  </si>
  <si>
    <t>駅家駅</t>
  </si>
  <si>
    <t>2.8km</t>
  </si>
  <si>
    <t>近田駅</t>
  </si>
  <si>
    <t>3.4km</t>
  </si>
  <si>
    <t>3.9km</t>
  </si>
  <si>
    <t>1km</t>
  </si>
  <si>
    <t>商業</t>
  </si>
  <si>
    <t>(80、400)</t>
  </si>
  <si>
    <t>近商</t>
  </si>
  <si>
    <t>(80、300)準防</t>
  </si>
  <si>
    <t>箱崎バス停</t>
  </si>
  <si>
    <t>60ｍ</t>
  </si>
  <si>
    <t>町バス停</t>
  </si>
  <si>
    <t>150ｍ</t>
  </si>
  <si>
    <t>新市駅</t>
  </si>
  <si>
    <t>上戸手駅</t>
  </si>
  <si>
    <t>1.9km</t>
  </si>
  <si>
    <t>800ｍ</t>
  </si>
  <si>
    <t>南4ｍ市道</t>
  </si>
  <si>
    <t>南1.5ｍ市道</t>
  </si>
  <si>
    <t>北2.5ｍ市道</t>
  </si>
  <si>
    <t>南西4ｍ市道</t>
  </si>
  <si>
    <t>北1.8ｍ道路</t>
  </si>
  <si>
    <t>南16ｍ国道</t>
  </si>
  <si>
    <t>西8ｍ市道</t>
  </si>
  <si>
    <t>北11ｍ市道</t>
  </si>
  <si>
    <t>一般住宅、事業所、農地が混在する住宅地域</t>
  </si>
  <si>
    <t>小規模漁家住宅が密集する漁港沿いの住宅地域</t>
  </si>
  <si>
    <t>中規模一般住宅が密集する既存の住宅地域</t>
  </si>
  <si>
    <t>農家も混在する一般住宅地域</t>
  </si>
  <si>
    <t>農地、一般住宅等が混在する地域</t>
  </si>
  <si>
    <t>国道沿いに店舗、事務所等が混在する商業地域</t>
  </si>
  <si>
    <t>店舗の中に一般住宅等が混在する商業地域</t>
  </si>
  <si>
    <t>(80、300)</t>
  </si>
  <si>
    <t>(80、400)準防</t>
  </si>
  <si>
    <t>(80、600)準防</t>
  </si>
  <si>
    <t>400ｍ</t>
  </si>
  <si>
    <t>270ｍ</t>
  </si>
  <si>
    <t>3.5km</t>
  </si>
  <si>
    <t>1.2km</t>
  </si>
  <si>
    <t>北西6ｍ市道</t>
  </si>
  <si>
    <t>北36ｍ国道</t>
  </si>
  <si>
    <t>北東15ｍ市道</t>
  </si>
  <si>
    <t>南8ｍ市道</t>
  </si>
  <si>
    <t>南20ｍ市道</t>
  </si>
  <si>
    <t>背面道</t>
  </si>
  <si>
    <t>西20ｍ市道</t>
  </si>
  <si>
    <t>南西12ｍ市道</t>
  </si>
  <si>
    <t>事務所、小規模小売店舗、一般住宅等が混在する商業地域</t>
  </si>
  <si>
    <t>国道沿いに中高層事務所ビル等が建ち並ぶ商業地域</t>
  </si>
  <si>
    <t>店舗、事務所、一般住宅等の混在する商業地域</t>
  </si>
  <si>
    <t>店舗、飲食店等があるアーケード商店街</t>
  </si>
  <si>
    <t>卸売市場に近接し、店舗、流通倉庫等が建ち並ぶ商業地域</t>
  </si>
  <si>
    <t>店舗、事務所のほか一般住宅等も散見される商業地域</t>
  </si>
  <si>
    <t>店舗、病院、一般住宅等の混在する商業地域</t>
  </si>
  <si>
    <t>店舗、娯楽施設等の混在する商業地域</t>
  </si>
  <si>
    <t>流通業務施設、営業所、一般住宅等の混在する国道背後の工業地域</t>
  </si>
  <si>
    <t>古くからの中小工場、一般住宅が混在する住宅地域</t>
  </si>
  <si>
    <t>工場、社宅等が混在している工場地域</t>
  </si>
  <si>
    <t>店舗、事業所、住宅等が混在する自動車交通量の多い幹線道路沿地域</t>
  </si>
  <si>
    <t>一般住宅を中心に共同住宅、事業所等が混在する住宅地域</t>
  </si>
  <si>
    <t>大・中規模工場、倉庫等が建ち並ぶ臨海工業地域</t>
  </si>
  <si>
    <t>農地の中に農家、一般住宅等が散在する住宅地域</t>
  </si>
  <si>
    <t>農家住宅、一般住宅等が混在する住宅地域</t>
  </si>
  <si>
    <t>農家、一般住宅、事務所等が混在する住宅地域</t>
  </si>
  <si>
    <t>農地の中に小規模一般住宅等が所在する住宅地域</t>
  </si>
  <si>
    <t>在来の一般住宅のほかに、作業所、農地が介在する郊外地域</t>
  </si>
  <si>
    <t>西15ｍ市道</t>
  </si>
  <si>
    <t>東55ｍ市道</t>
  </si>
  <si>
    <t>西4ｍ市道</t>
  </si>
  <si>
    <t>西8ｍ市道</t>
  </si>
  <si>
    <t>南7ｍ市道</t>
  </si>
  <si>
    <t>北東20ｍ市道</t>
  </si>
  <si>
    <t>400ｍ</t>
  </si>
  <si>
    <t>睦橋バス停</t>
  </si>
  <si>
    <t>近接</t>
  </si>
  <si>
    <t>(80、600)防火</t>
  </si>
  <si>
    <t>準工</t>
  </si>
  <si>
    <t>工専</t>
  </si>
  <si>
    <t>「調区」</t>
  </si>
  <si>
    <t>8.8km</t>
  </si>
  <si>
    <t>4.5km</t>
  </si>
  <si>
    <t>4.3km</t>
  </si>
  <si>
    <t>5.7km</t>
  </si>
  <si>
    <t>3.2km</t>
  </si>
  <si>
    <t>西3ｍ市道</t>
  </si>
  <si>
    <t>北5ｍ市道</t>
  </si>
  <si>
    <t>東側道</t>
  </si>
  <si>
    <t>西3.5市道</t>
  </si>
  <si>
    <t>南西6ｍ私道</t>
  </si>
  <si>
    <t>東7ｍ市道</t>
  </si>
  <si>
    <t>3km</t>
  </si>
  <si>
    <t>東5.5ｍ県道</t>
  </si>
  <si>
    <t>(80、500)防火</t>
  </si>
  <si>
    <t>5-9</t>
  </si>
  <si>
    <t>西町２丁目121番2外</t>
  </si>
  <si>
    <t>診療所兼住宅</t>
  </si>
  <si>
    <t>事務所、店舗のほかに一般住宅も散見される商業地域</t>
  </si>
  <si>
    <t>東15ｍ市道</t>
  </si>
  <si>
    <t>650ｍ</t>
  </si>
  <si>
    <t>内海町字坊地19番</t>
  </si>
  <si>
    <t>W2</t>
  </si>
  <si>
    <t>店舗併用住宅、一般住宅が混在する海岸沿いの路線商業地域</t>
  </si>
  <si>
    <t>南東15ｍ県道</t>
  </si>
  <si>
    <t>西4.8ｍ市道</t>
  </si>
  <si>
    <t>一般住宅が多く小売店舗が介在する住宅地域</t>
  </si>
  <si>
    <t>道路沿いに店舗、事務所、住宅が混在する商業地域</t>
  </si>
  <si>
    <t>中層ビル、銀行等が建ち並ぶ駅前の商業地域</t>
  </si>
  <si>
    <t>北西12.3ｍ市道</t>
  </si>
  <si>
    <t>(70、200)</t>
  </si>
  <si>
    <t>平成17年</t>
  </si>
  <si>
    <t>平成18年</t>
  </si>
  <si>
    <t>平成19年</t>
  </si>
  <si>
    <t>平成20年</t>
  </si>
  <si>
    <t>48</t>
  </si>
  <si>
    <t>49</t>
  </si>
  <si>
    <t>52</t>
  </si>
  <si>
    <t>54</t>
  </si>
  <si>
    <t>5-20</t>
  </si>
  <si>
    <t>7-7</t>
  </si>
  <si>
    <t>10-6</t>
  </si>
  <si>
    <t>7-7</t>
  </si>
  <si>
    <t>1</t>
  </si>
  <si>
    <t>沼隈郡沼隈町大字常石字下根引1275番2</t>
  </si>
  <si>
    <t>3</t>
  </si>
  <si>
    <t>沼隈郡沼隈町大字草深字林ノ尾1492番3外</t>
  </si>
  <si>
    <t>(2.5:1)</t>
  </si>
  <si>
    <t>W2</t>
  </si>
  <si>
    <t>(60、200)</t>
  </si>
  <si>
    <t>中規模一般住宅、農家住宅のほか店舗等が見られる海岸沿いの住宅地域</t>
  </si>
  <si>
    <t>(1:1.2)</t>
  </si>
  <si>
    <t>三方路</t>
  </si>
  <si>
    <t>農家住宅が建ち並ぶ傾斜地の住宅地域</t>
  </si>
  <si>
    <t>(2:1)</t>
  </si>
  <si>
    <t>5－1</t>
  </si>
  <si>
    <t>小売店舗、事務所、店舗併用住宅が増えつつある路線商業地域</t>
  </si>
  <si>
    <t>北東11ｍ県道</t>
  </si>
  <si>
    <t>(1:2)</t>
  </si>
  <si>
    <t>(80、200)</t>
  </si>
  <si>
    <t>不整形</t>
  </si>
  <si>
    <t>農地の中に農家住宅が見られる郊外の住宅地域</t>
  </si>
  <si>
    <t>南東4ｍ町道</t>
  </si>
  <si>
    <t>調区</t>
  </si>
  <si>
    <t>(70、400)</t>
  </si>
  <si>
    <t>3</t>
  </si>
  <si>
    <t>沼隈郡沼隈町大字草深字槙尾1463番1外</t>
  </si>
  <si>
    <t>沼隈郡沼隈町大字草深字大畑1900番8外</t>
  </si>
  <si>
    <t>鞆町後地字古城跡1296番7</t>
  </si>
  <si>
    <t>曙町4丁目58番1</t>
  </si>
  <si>
    <t>南本庄町1丁目228番1外</t>
  </si>
  <si>
    <t>沼隈町大字中山南字稲木1696番1外</t>
  </si>
  <si>
    <t>沼隈町大字草深字金堀1927番2</t>
  </si>
  <si>
    <t>沼隈町大字常石字敷名中2722番1外</t>
  </si>
  <si>
    <t>沼隈町大字草深字前阿引2514番外</t>
  </si>
  <si>
    <t>42　※</t>
  </si>
  <si>
    <t>5-19</t>
  </si>
  <si>
    <t>10-6</t>
  </si>
  <si>
    <t>53</t>
  </si>
  <si>
    <t>グラフ</t>
  </si>
  <si>
    <t>南東6ｍ市道</t>
  </si>
  <si>
    <t>北西3ｍ市道</t>
  </si>
  <si>
    <t>店舗兼居宅</t>
  </si>
  <si>
    <t>(1:2)</t>
  </si>
  <si>
    <t>病院</t>
  </si>
  <si>
    <t>RC4</t>
  </si>
  <si>
    <t>店舗、一般住宅が混在する商業地域</t>
  </si>
  <si>
    <t>北4ｍ市道</t>
  </si>
  <si>
    <t>事務所兼工場</t>
  </si>
  <si>
    <t>S3</t>
  </si>
  <si>
    <t>中小規模の工場、一般住宅が混在する工業地域</t>
  </si>
  <si>
    <t>南東12ｍ市道</t>
  </si>
  <si>
    <t>店舗兼工場</t>
  </si>
  <si>
    <t>国道沿いに店舗、工場等が混在する地域</t>
  </si>
  <si>
    <t>南25ｍ国道</t>
  </si>
  <si>
    <t>1.3km</t>
  </si>
  <si>
    <t>沖野上町６丁目1317番2外</t>
  </si>
  <si>
    <t>神辺町大字川南字上古屋3190番2</t>
  </si>
  <si>
    <t>沖野上町６丁目1319番6</t>
  </si>
  <si>
    <t>5-18</t>
  </si>
  <si>
    <t>神辺町大字十九軒屋字兼近2番4</t>
  </si>
  <si>
    <t>グラフ</t>
  </si>
  <si>
    <t>グラフ</t>
  </si>
  <si>
    <t>グラフ</t>
  </si>
  <si>
    <t>10-8
(神辺10-1)</t>
  </si>
  <si>
    <t>神辺町大字上御領字辻堂1985番5</t>
  </si>
  <si>
    <t>中小規模一般住宅等が建ち並ぶ古くからの住宅地域</t>
  </si>
  <si>
    <t>南4ｍ町道</t>
  </si>
  <si>
    <t>神辺駅</t>
  </si>
  <si>
    <t>(1:1.5)</t>
  </si>
  <si>
    <t>Ｗ2</t>
  </si>
  <si>
    <t>600ｍ</t>
  </si>
  <si>
    <t>(60、200)</t>
  </si>
  <si>
    <t>7</t>
  </si>
  <si>
    <t>7
（神辺-1）</t>
  </si>
  <si>
    <t>30</t>
  </si>
  <si>
    <t>31</t>
  </si>
  <si>
    <t>38</t>
  </si>
  <si>
    <t>42</t>
  </si>
  <si>
    <t>一般住宅、農家住宅、店舗が混在する国道沿いの住宅地域</t>
  </si>
  <si>
    <t>南10ｍ国道</t>
  </si>
  <si>
    <t>御領駅</t>
  </si>
  <si>
    <t>(1.5:1)</t>
  </si>
  <si>
    <t>2.3㎞</t>
  </si>
  <si>
    <t>(70、400)</t>
  </si>
  <si>
    <t>小売店舗のほか住宅等が見られる商業地域</t>
  </si>
  <si>
    <t>北東14ｍ市道</t>
  </si>
  <si>
    <t>2.3km</t>
  </si>
  <si>
    <t>5-14</t>
  </si>
  <si>
    <t>(1.2:1)</t>
  </si>
  <si>
    <t>店舗</t>
  </si>
  <si>
    <t>国道沿いに店舗、事務所等が所在する路線商業地域</t>
  </si>
  <si>
    <t>北22ｍ国道</t>
  </si>
  <si>
    <t>水道、下水</t>
  </si>
  <si>
    <t>道上駅</t>
  </si>
  <si>
    <t>880ｍ</t>
  </si>
  <si>
    <t>10-7</t>
  </si>
  <si>
    <t>26</t>
  </si>
  <si>
    <t>14</t>
  </si>
  <si>
    <t>千年橋バス停</t>
  </si>
  <si>
    <t>900ｍ</t>
  </si>
  <si>
    <t>鞆車庫前バス停</t>
  </si>
  <si>
    <t>320ｍ</t>
  </si>
  <si>
    <t>鞆の浦バス停</t>
  </si>
  <si>
    <t>290ｍ</t>
  </si>
  <si>
    <t>浜組バス停</t>
  </si>
  <si>
    <t>130ｍ</t>
  </si>
  <si>
    <t>中学校入口バス停</t>
  </si>
  <si>
    <t>平成台23－24</t>
  </si>
  <si>
    <t>明王台3－9－30</t>
  </si>
  <si>
    <t>胡町4-14</t>
  </si>
  <si>
    <t>宮前町2-4-24</t>
  </si>
  <si>
    <t>光南町1-6-31</t>
  </si>
  <si>
    <t>御門町3-10-8</t>
  </si>
  <si>
    <t>霞町1-2-3</t>
  </si>
  <si>
    <t>松浜町1-13-5</t>
  </si>
  <si>
    <t>西町2-12-32</t>
  </si>
  <si>
    <t>船町1-25</t>
  </si>
  <si>
    <t>引野町1-2-31</t>
  </si>
  <si>
    <t>沖野上町6－8－7</t>
  </si>
  <si>
    <t>曙町4－7－30</t>
  </si>
  <si>
    <t>東桜町3-3</t>
  </si>
  <si>
    <t>東深津町4-19-31</t>
  </si>
  <si>
    <t>草戸町3-6-6</t>
  </si>
  <si>
    <t>大門町4-19-34</t>
  </si>
  <si>
    <t>南松永町1-22-5</t>
  </si>
  <si>
    <t>南本庄1－4－13</t>
  </si>
  <si>
    <t>城興ヶ丘21-31</t>
  </si>
  <si>
    <t>草戸町4-20-3</t>
  </si>
  <si>
    <t>山手町3-9-17</t>
  </si>
  <si>
    <t>木之庄町6-4-17</t>
  </si>
  <si>
    <t>北吉津町3-20-14</t>
  </si>
  <si>
    <t>日吉台2-3-26</t>
  </si>
  <si>
    <t>多冶米町5-21-12</t>
  </si>
  <si>
    <t>川口町1-11-5</t>
  </si>
  <si>
    <t>東深津町3-10-21</t>
  </si>
  <si>
    <t>春日町6-10-23</t>
  </si>
  <si>
    <t>手城町3-5-13</t>
  </si>
  <si>
    <t>東深津町6-3-30</t>
  </si>
  <si>
    <t>西深津町4-7-17</t>
  </si>
  <si>
    <t>西新涯町2-4-6</t>
  </si>
  <si>
    <t>大門町1-37-26</t>
  </si>
  <si>
    <t>明治町14-24</t>
  </si>
  <si>
    <t>御船町1-2-17</t>
  </si>
  <si>
    <t>事務所兼作業場兼住宅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</si>
</sst>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福山市&quot;@"/>
    <numFmt numFmtId="183" formatCode="&quot;「&quot;@&quot;」&quot;"/>
    <numFmt numFmtId="184" formatCode="#,##0.0;&quot;▲ &quot;#,##0.0"/>
    <numFmt numFmtId="185" formatCode="0_);[Red]\(0\)"/>
    <numFmt numFmtId="186" formatCode="#,##0_);[Red]\(#,##0\)"/>
    <numFmt numFmtId="187" formatCode="&quot;備後府中－&quot;@"/>
    <numFmt numFmtId="188" formatCode="&quot;備後府中&quot;@"/>
    <numFmt numFmtId="189" formatCode="&quot;三次－&quot;@"/>
    <numFmt numFmtId="190" formatCode="&quot;三次&quot;@"/>
    <numFmt numFmtId="191" formatCode="&quot;瀬戸田－&quot;@"/>
    <numFmt numFmtId="192" formatCode="&quot;瀬戸田&quot;@"/>
    <numFmt numFmtId="193" formatCode="&quot;御調－&quot;@"/>
    <numFmt numFmtId="194" formatCode="&quot;御調&quot;@"/>
    <numFmt numFmtId="195" formatCode="&quot;向島－&quot;@"/>
    <numFmt numFmtId="196" formatCode="&quot;向島&quot;@"/>
    <numFmt numFmtId="197" formatCode="&quot;御&quot;&quot;調&quot;&quot;郡&quot;&quot;向&quot;&quot;島&quot;&quot;町&quot;&quot;字&quot;"/>
    <numFmt numFmtId="198" formatCode="&quot;沼&quot;&quot;隈&quot;&quot;ー&quot;"/>
    <numFmt numFmtId="199" formatCode="&quot;沼隈ー&quot;@"/>
    <numFmt numFmtId="200" formatCode="&quot;沼隈－&quot;@"/>
    <numFmt numFmtId="201" formatCode="&quot;沼隈&quot;@"/>
    <numFmt numFmtId="202" formatCode="0_);\(0\)"/>
    <numFmt numFmtId="203" formatCode="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21.5"/>
      <name val="ＭＳ Ｐ明朝"/>
      <family val="1"/>
    </font>
    <font>
      <sz val="17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11.75"/>
      <name val="ＭＳ Ｐ明朝"/>
      <family val="1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16.25"/>
      <name val="ＭＳ Ｐ明朝"/>
      <family val="1"/>
    </font>
    <font>
      <sz val="21.75"/>
      <name val="ＭＳ Ｐ明朝"/>
      <family val="1"/>
    </font>
    <font>
      <sz val="15.75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1" xfId="0" applyNumberFormat="1" applyFont="1" applyBorder="1" applyAlignment="1" applyProtection="1">
      <alignment horizontal="right" vertical="center"/>
      <protection hidden="1" locked="0"/>
    </xf>
    <xf numFmtId="176" fontId="3" fillId="0" borderId="2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49" fontId="3" fillId="0" borderId="4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49" fontId="3" fillId="0" borderId="6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7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7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7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7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7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2" borderId="8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9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5" xfId="0" applyNumberFormat="1" applyFont="1" applyFill="1" applyBorder="1" applyAlignment="1">
      <alignment horizontal="right" vertical="center"/>
    </xf>
    <xf numFmtId="179" fontId="3" fillId="2" borderId="3" xfId="0" applyNumberFormat="1" applyFont="1" applyFill="1" applyBorder="1" applyAlignment="1">
      <alignment horizontal="right" vertical="center"/>
    </xf>
    <xf numFmtId="179" fontId="3" fillId="2" borderId="10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2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8" xfId="0" applyNumberFormat="1" applyFont="1" applyFill="1" applyBorder="1" applyAlignment="1" applyProtection="1" quotePrefix="1">
      <alignment horizontal="center" vertical="center" wrapText="1"/>
      <protection hidden="1" locked="0"/>
    </xf>
    <xf numFmtId="176" fontId="3" fillId="0" borderId="13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4" xfId="0" applyNumberFormat="1" applyFont="1" applyFill="1" applyBorder="1" applyAlignment="1" applyProtection="1" quotePrefix="1">
      <alignment horizontal="center" vertical="center" wrapText="1"/>
      <protection hidden="1"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182" fontId="3" fillId="2" borderId="13" xfId="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183" fontId="3" fillId="2" borderId="10" xfId="0" applyNumberFormat="1" applyFont="1" applyFill="1" applyBorder="1" applyAlignment="1" applyProtection="1">
      <alignment horizontal="left" vertical="center"/>
      <protection hidden="1" locked="0"/>
    </xf>
    <xf numFmtId="182" fontId="3" fillId="0" borderId="14" xfId="0" applyNumberFormat="1" applyFont="1" applyFill="1" applyBorder="1" applyAlignment="1" applyProtection="1">
      <alignment horizontal="left" vertical="center"/>
      <protection hidden="1" locked="0"/>
    </xf>
    <xf numFmtId="176" fontId="3" fillId="0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" xfId="0" applyNumberFormat="1" applyFont="1" applyFill="1" applyBorder="1" applyAlignment="1" applyProtection="1">
      <alignment horizontal="right" vertical="center"/>
      <protection hidden="1" locked="0"/>
    </xf>
    <xf numFmtId="183" fontId="3" fillId="0" borderId="10" xfId="0" applyNumberFormat="1" applyFont="1" applyFill="1" applyBorder="1" applyAlignment="1" applyProtection="1">
      <alignment horizontal="left" vertical="center"/>
      <protection hidden="1" locked="0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/>
    </xf>
    <xf numFmtId="182" fontId="3" fillId="2" borderId="14" xfId="0" applyNumberFormat="1" applyFont="1" applyFill="1" applyBorder="1" applyAlignment="1" applyProtection="1">
      <alignment horizontal="left" vertical="center"/>
      <protection hidden="1" locked="0"/>
    </xf>
    <xf numFmtId="182" fontId="3" fillId="2" borderId="14" xfId="0" applyNumberFormat="1" applyFont="1" applyFill="1" applyBorder="1" applyAlignment="1" applyProtection="1" quotePrefix="1">
      <alignment horizontal="left" vertical="center"/>
      <protection hidden="1" locked="0"/>
    </xf>
    <xf numFmtId="182" fontId="3" fillId="0" borderId="14" xfId="0" applyNumberFormat="1" applyFont="1" applyFill="1" applyBorder="1" applyAlignment="1" applyProtection="1" quotePrefix="1">
      <alignment horizontal="left" vertical="center"/>
      <protection hidden="1" locked="0"/>
    </xf>
    <xf numFmtId="0" fontId="3" fillId="2" borderId="10" xfId="0" applyNumberFormat="1" applyFont="1" applyFill="1" applyBorder="1" applyAlignment="1" applyProtection="1">
      <alignment horizontal="left" vertical="center"/>
      <protection hidden="1" locked="0"/>
    </xf>
    <xf numFmtId="176" fontId="3" fillId="0" borderId="11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6" xfId="0" applyNumberFormat="1" applyFont="1" applyFill="1" applyBorder="1" applyAlignment="1" applyProtection="1">
      <alignment horizontal="left" vertical="center"/>
      <protection hidden="1" locked="0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82" fontId="3" fillId="2" borderId="16" xfId="0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0" xfId="0" applyNumberFormat="1" applyFont="1" applyFill="1" applyBorder="1" applyAlignment="1" applyProtection="1">
      <alignment horizontal="left" vertical="center"/>
      <protection hidden="1" locked="0"/>
    </xf>
    <xf numFmtId="182" fontId="3" fillId="2" borderId="16" xfId="0" applyNumberFormat="1" applyFont="1" applyFill="1" applyBorder="1" applyAlignment="1" applyProtection="1">
      <alignment horizontal="left" vertical="center"/>
      <protection hidden="1" locked="0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176" fontId="3" fillId="0" borderId="8" xfId="0" applyNumberFormat="1" applyFont="1" applyBorder="1" applyAlignment="1" applyProtection="1" quotePrefix="1">
      <alignment horizontal="center" vertical="center" wrapText="1"/>
      <protection hidden="1" locked="0"/>
    </xf>
    <xf numFmtId="176" fontId="3" fillId="0" borderId="13" xfId="0" applyNumberFormat="1" applyFont="1" applyBorder="1" applyAlignment="1" applyProtection="1" quotePrefix="1">
      <alignment horizontal="center" vertical="center" wrapText="1"/>
      <protection hidden="1" locked="0"/>
    </xf>
    <xf numFmtId="49" fontId="3" fillId="0" borderId="4" xfId="0" applyNumberFormat="1" applyFont="1" applyBorder="1" applyAlignment="1" applyProtection="1" quotePrefix="1">
      <alignment horizontal="center" vertical="center" wrapText="1"/>
      <protection hidden="1" locked="0"/>
    </xf>
    <xf numFmtId="0" fontId="3" fillId="2" borderId="10" xfId="0" applyNumberFormat="1" applyFont="1" applyFill="1" applyBorder="1" applyAlignment="1" applyProtection="1" quotePrefix="1">
      <alignment horizontal="left" vertical="center"/>
      <protection hidden="1" locked="0"/>
    </xf>
    <xf numFmtId="179" fontId="3" fillId="2" borderId="2" xfId="0" applyNumberFormat="1" applyFont="1" applyFill="1" applyBorder="1" applyAlignment="1">
      <alignment horizontal="right" vertical="center"/>
    </xf>
    <xf numFmtId="179" fontId="3" fillId="2" borderId="1" xfId="0" applyNumberFormat="1" applyFont="1" applyFill="1" applyBorder="1" applyAlignment="1">
      <alignment horizontal="right" vertical="center"/>
    </xf>
    <xf numFmtId="180" fontId="0" fillId="0" borderId="0" xfId="0" applyNumberFormat="1" applyBorder="1" applyAlignment="1" applyProtection="1">
      <alignment horizontal="center" vertical="center"/>
      <protection hidden="1" locked="0"/>
    </xf>
    <xf numFmtId="179" fontId="3" fillId="0" borderId="5" xfId="0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 hidden="1" locked="0"/>
    </xf>
    <xf numFmtId="0" fontId="4" fillId="0" borderId="0" xfId="16" applyAlignment="1">
      <alignment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2" xfId="0" applyNumberFormat="1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176" fontId="3" fillId="0" borderId="17" xfId="0" applyNumberFormat="1" applyFont="1" applyBorder="1" applyAlignment="1" applyProtection="1">
      <alignment horizontal="center" vertical="center"/>
      <protection hidden="1" locked="0"/>
    </xf>
    <xf numFmtId="176" fontId="3" fillId="2" borderId="1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7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2" borderId="5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hidden="1" locked="0"/>
    </xf>
    <xf numFmtId="49" fontId="3" fillId="0" borderId="3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/>
      <protection hidden="1" locked="0"/>
    </xf>
    <xf numFmtId="49" fontId="3" fillId="0" borderId="3" xfId="0" applyNumberFormat="1" applyFont="1" applyFill="1" applyBorder="1" applyAlignment="1">
      <alignment horizontal="center" vertical="center"/>
    </xf>
    <xf numFmtId="49" fontId="17" fillId="2" borderId="20" xfId="16" applyNumberFormat="1" applyFont="1" applyFill="1" applyBorder="1" applyAlignment="1" applyProtection="1">
      <alignment horizontal="center" vertical="center"/>
      <protection hidden="1" locked="0"/>
    </xf>
    <xf numFmtId="49" fontId="17" fillId="2" borderId="21" xfId="16" applyNumberFormat="1" applyFont="1" applyFill="1" applyBorder="1" applyAlignment="1" applyProtection="1">
      <alignment horizontal="center" vertical="center"/>
      <protection hidden="1" locked="0"/>
    </xf>
    <xf numFmtId="49" fontId="17" fillId="0" borderId="22" xfId="16" applyNumberFormat="1" applyFont="1" applyFill="1" applyBorder="1" applyAlignment="1" applyProtection="1">
      <alignment horizontal="center" vertical="center"/>
      <protection hidden="1" locked="0"/>
    </xf>
    <xf numFmtId="49" fontId="17" fillId="0" borderId="23" xfId="16" applyNumberFormat="1" applyFont="1" applyFill="1" applyBorder="1" applyAlignment="1" applyProtection="1">
      <alignment horizontal="center" vertical="center"/>
      <protection hidden="1" locked="0"/>
    </xf>
    <xf numFmtId="49" fontId="17" fillId="2" borderId="22" xfId="16" applyNumberFormat="1" applyFont="1" applyFill="1" applyBorder="1" applyAlignment="1" applyProtection="1">
      <alignment horizontal="center" vertical="center"/>
      <protection hidden="1" locked="0"/>
    </xf>
    <xf numFmtId="49" fontId="17" fillId="0" borderId="21" xfId="16" applyNumberFormat="1" applyFont="1" applyFill="1" applyBorder="1" applyAlignment="1" applyProtection="1">
      <alignment horizontal="center" vertical="center"/>
      <protection hidden="1" locked="0"/>
    </xf>
    <xf numFmtId="49" fontId="17" fillId="0" borderId="24" xfId="16" applyNumberFormat="1" applyFont="1" applyFill="1" applyBorder="1" applyAlignment="1" applyProtection="1">
      <alignment horizontal="center" vertical="center"/>
      <protection hidden="1" locked="0"/>
    </xf>
    <xf numFmtId="49" fontId="17" fillId="2" borderId="23" xfId="16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0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 applyProtection="1" quotePrefix="1">
      <alignment horizontal="center" vertical="center" wrapText="1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2" borderId="27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7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26" xfId="0" applyNumberFormat="1" applyFont="1" applyFill="1" applyBorder="1" applyAlignment="1">
      <alignment horizontal="right" vertical="center"/>
    </xf>
    <xf numFmtId="176" fontId="3" fillId="2" borderId="18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9" xfId="0" applyNumberFormat="1" applyFont="1" applyFill="1" applyBorder="1" applyAlignment="1" applyProtection="1" quotePrefix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2" borderId="13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6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6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5" xfId="0" applyNumberFormat="1" applyFont="1" applyBorder="1" applyAlignment="1" applyProtection="1" quotePrefix="1">
      <alignment horizontal="center" vertical="center" wrapText="1"/>
      <protection hidden="1" locked="0"/>
    </xf>
    <xf numFmtId="49" fontId="3" fillId="0" borderId="26" xfId="0" applyNumberFormat="1" applyFont="1" applyBorder="1" applyAlignment="1" applyProtection="1">
      <alignment horizontal="center" vertical="center" wrapText="1"/>
      <protection hidden="1" locked="0"/>
    </xf>
    <xf numFmtId="179" fontId="3" fillId="2" borderId="19" xfId="0" applyNumberFormat="1" applyFont="1" applyFill="1" applyBorder="1" applyAlignment="1">
      <alignment horizontal="right" vertical="center"/>
    </xf>
    <xf numFmtId="176" fontId="3" fillId="0" borderId="9" xfId="0" applyNumberFormat="1" applyFont="1" applyBorder="1" applyAlignment="1" applyProtection="1" quotePrefix="1">
      <alignment horizontal="center" vertical="center" wrapText="1"/>
      <protection hidden="1" locked="0"/>
    </xf>
    <xf numFmtId="49" fontId="3" fillId="0" borderId="15" xfId="0" applyNumberFormat="1" applyFont="1" applyBorder="1" applyAlignment="1" applyProtection="1">
      <alignment horizontal="center" vertical="center" wrapText="1"/>
      <protection hidden="1" locked="0"/>
    </xf>
    <xf numFmtId="179" fontId="3" fillId="2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6" xfId="0" applyNumberFormat="1" applyFont="1" applyFill="1" applyBorder="1" applyAlignment="1" applyProtection="1">
      <alignment horizontal="left" vertical="center"/>
      <protection hidden="1" locked="0"/>
    </xf>
    <xf numFmtId="179" fontId="3" fillId="0" borderId="1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79" fontId="3" fillId="2" borderId="28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2" xfId="0" applyNumberFormat="1" applyFont="1" applyFill="1" applyBorder="1" applyAlignment="1">
      <alignment horizontal="center" vertical="center"/>
    </xf>
    <xf numFmtId="183" fontId="3" fillId="2" borderId="10" xfId="0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0" xfId="0" applyNumberFormat="1" applyFont="1" applyFill="1" applyBorder="1" applyAlignment="1" applyProtection="1" quotePrefix="1">
      <alignment horizontal="left" vertical="center"/>
      <protection hidden="1" locked="0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left" vertical="center"/>
      <protection hidden="1" locked="0"/>
    </xf>
    <xf numFmtId="176" fontId="0" fillId="0" borderId="11" xfId="0" applyNumberFormat="1" applyFill="1" applyBorder="1" applyAlignment="1" applyProtection="1">
      <alignment horizontal="right" vertical="center"/>
      <protection hidden="1" locked="0"/>
    </xf>
    <xf numFmtId="176" fontId="0" fillId="0" borderId="12" xfId="0" applyNumberFormat="1" applyFill="1" applyBorder="1" applyAlignment="1" applyProtection="1">
      <alignment horizontal="right" vertical="center"/>
      <protection hidden="1" locked="0"/>
    </xf>
    <xf numFmtId="176" fontId="0" fillId="0" borderId="29" xfId="0" applyNumberFormat="1" applyFill="1" applyBorder="1" applyAlignment="1" applyProtection="1">
      <alignment horizontal="right" vertical="center"/>
      <protection hidden="1" locked="0"/>
    </xf>
    <xf numFmtId="176" fontId="0" fillId="0" borderId="14" xfId="0" applyNumberFormat="1" applyFill="1" applyBorder="1" applyAlignment="1" applyProtection="1">
      <alignment horizontal="right" vertical="center"/>
      <protection hidden="1" locked="0"/>
    </xf>
    <xf numFmtId="0" fontId="0" fillId="0" borderId="16" xfId="0" applyFill="1" applyBorder="1" applyAlignment="1" applyProtection="1">
      <alignment horizontal="left" vertical="center"/>
      <protection hidden="1" locked="0"/>
    </xf>
    <xf numFmtId="176" fontId="0" fillId="0" borderId="5" xfId="0" applyNumberFormat="1" applyFill="1" applyBorder="1" applyAlignment="1" applyProtection="1">
      <alignment horizontal="right" vertical="center"/>
      <protection hidden="1" locked="0"/>
    </xf>
    <xf numFmtId="176" fontId="0" fillId="0" borderId="3" xfId="0" applyNumberFormat="1" applyFill="1" applyBorder="1" applyAlignment="1" applyProtection="1">
      <alignment horizontal="right" vertical="center"/>
      <protection hidden="1" locked="0"/>
    </xf>
    <xf numFmtId="176" fontId="0" fillId="0" borderId="17" xfId="0" applyNumberFormat="1" applyFill="1" applyBorder="1" applyAlignment="1" applyProtection="1">
      <alignment horizontal="right" vertical="center"/>
      <protection hidden="1" locked="0"/>
    </xf>
    <xf numFmtId="176" fontId="0" fillId="0" borderId="10" xfId="0" applyNumberFormat="1" applyFill="1" applyBorder="1" applyAlignment="1" applyProtection="1">
      <alignment horizontal="right" vertical="center"/>
      <protection hidden="1" locked="0"/>
    </xf>
    <xf numFmtId="0" fontId="0" fillId="0" borderId="0" xfId="0" applyFill="1" applyBorder="1" applyAlignment="1" applyProtection="1">
      <alignment horizontal="left" vertical="center"/>
      <protection hidden="1" locked="0"/>
    </xf>
    <xf numFmtId="176" fontId="0" fillId="0" borderId="0" xfId="0" applyNumberFormat="1" applyFill="1" applyBorder="1" applyAlignment="1" applyProtection="1">
      <alignment horizontal="right" vertical="center"/>
      <protection hidden="1" locked="0"/>
    </xf>
    <xf numFmtId="183" fontId="3" fillId="2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16" xfId="0" applyFont="1" applyFill="1" applyBorder="1" applyAlignment="1" applyProtection="1">
      <alignment horizontal="left" vertical="center"/>
      <protection hidden="1" locked="0"/>
    </xf>
    <xf numFmtId="0" fontId="3" fillId="2" borderId="16" xfId="0" applyNumberFormat="1" applyFont="1" applyFill="1" applyBorder="1" applyAlignment="1" applyProtection="1">
      <alignment horizontal="left" vertical="center"/>
      <protection hidden="1" locked="0"/>
    </xf>
    <xf numFmtId="176" fontId="3" fillId="2" borderId="30" xfId="0" applyNumberFormat="1" applyFont="1" applyFill="1" applyBorder="1" applyAlignment="1" applyProtection="1">
      <alignment horizontal="right" vertical="center"/>
      <protection hidden="1" locked="0"/>
    </xf>
    <xf numFmtId="0" fontId="3" fillId="0" borderId="10" xfId="0" applyNumberFormat="1" applyFont="1" applyFill="1" applyBorder="1" applyAlignment="1" applyProtection="1">
      <alignment horizontal="left" vertical="center" shrinkToFit="1"/>
      <protection hidden="1" locked="0"/>
    </xf>
    <xf numFmtId="182" fontId="3" fillId="0" borderId="16" xfId="0" applyNumberFormat="1" applyFont="1" applyFill="1" applyBorder="1" applyAlignment="1" applyProtection="1">
      <alignment horizontal="left" vertical="center"/>
      <protection hidden="1" locked="0"/>
    </xf>
    <xf numFmtId="0" fontId="3" fillId="2" borderId="3" xfId="0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8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left" vertical="center"/>
      <protection hidden="1" locked="0"/>
    </xf>
    <xf numFmtId="0" fontId="3" fillId="2" borderId="10" xfId="0" applyFont="1" applyFill="1" applyBorder="1" applyAlignment="1" applyProtection="1">
      <alignment horizontal="left" vertical="center"/>
      <protection hidden="1" locked="0"/>
    </xf>
    <xf numFmtId="0" fontId="3" fillId="0" borderId="14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0" borderId="16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12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0" borderId="16" xfId="0" applyNumberFormat="1" applyFont="1" applyFill="1" applyBorder="1" applyAlignment="1" applyProtection="1">
      <alignment horizontal="left" vertical="center"/>
      <protection hidden="1" locked="0"/>
    </xf>
    <xf numFmtId="183" fontId="3" fillId="2" borderId="16" xfId="0" applyNumberFormat="1" applyFont="1" applyFill="1" applyBorder="1" applyAlignment="1" applyProtection="1">
      <alignment horizontal="left" vertical="center" shrinkToFit="1"/>
      <protection hidden="1" locked="0"/>
    </xf>
    <xf numFmtId="183" fontId="3" fillId="0" borderId="6" xfId="0" applyNumberFormat="1" applyFont="1" applyFill="1" applyBorder="1" applyAlignment="1" applyProtection="1">
      <alignment horizontal="left" vertical="center"/>
      <protection hidden="1" locked="0"/>
    </xf>
    <xf numFmtId="183" fontId="3" fillId="0" borderId="10" xfId="0" applyNumberFormat="1" applyFont="1" applyBorder="1" applyAlignment="1" applyProtection="1">
      <alignment horizontal="left" vertical="center" shrinkToFit="1"/>
      <protection hidden="1" locked="0"/>
    </xf>
    <xf numFmtId="183" fontId="3" fillId="0" borderId="10" xfId="0" applyNumberFormat="1" applyFont="1" applyFill="1" applyBorder="1" applyAlignment="1" applyProtection="1">
      <alignment horizontal="left" vertical="center" shrinkToFit="1"/>
      <protection hidden="1" locked="0"/>
    </xf>
    <xf numFmtId="181" fontId="3" fillId="5" borderId="31" xfId="0" applyNumberFormat="1" applyFont="1" applyFill="1" applyBorder="1" applyAlignment="1">
      <alignment horizontal="center" vertical="center"/>
    </xf>
    <xf numFmtId="181" fontId="3" fillId="4" borderId="31" xfId="0" applyNumberFormat="1" applyFont="1" applyFill="1" applyBorder="1" applyAlignment="1" applyProtection="1">
      <alignment horizontal="center" vertical="center" wrapText="1"/>
      <protection hidden="1" locked="0"/>
    </xf>
    <xf numFmtId="181" fontId="3" fillId="4" borderId="3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 wrapText="1"/>
      <protection hidden="1" locked="0"/>
    </xf>
    <xf numFmtId="181" fontId="3" fillId="4" borderId="31" xfId="0" applyNumberFormat="1" applyFont="1" applyFill="1" applyBorder="1" applyAlignment="1" applyProtection="1">
      <alignment horizontal="center" vertical="center"/>
      <protection hidden="1" locked="0"/>
    </xf>
    <xf numFmtId="181" fontId="3" fillId="4" borderId="31" xfId="0" applyNumberFormat="1" applyFont="1" applyFill="1" applyBorder="1" applyAlignment="1">
      <alignment horizontal="center" vertical="center"/>
    </xf>
    <xf numFmtId="181" fontId="3" fillId="5" borderId="31" xfId="0" applyNumberFormat="1" applyFont="1" applyFill="1" applyBorder="1" applyAlignment="1" applyProtection="1">
      <alignment horizontal="center" vertical="center"/>
      <protection hidden="1" locked="0"/>
    </xf>
    <xf numFmtId="181" fontId="3" fillId="3" borderId="31" xfId="0" applyNumberFormat="1" applyFont="1" applyFill="1" applyBorder="1" applyAlignment="1" applyProtection="1">
      <alignment horizontal="center" vertical="center"/>
      <protection hidden="1" locked="0"/>
    </xf>
    <xf numFmtId="181" fontId="3" fillId="3" borderId="3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2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3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16" fillId="2" borderId="1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2" xfId="0" applyNumberFormat="1" applyFont="1" applyFill="1" applyBorder="1" applyAlignment="1" applyProtection="1">
      <alignment vertical="center" shrinkToFit="1"/>
      <protection hidden="1" locked="0"/>
    </xf>
    <xf numFmtId="0" fontId="3" fillId="0" borderId="3" xfId="0" applyFont="1" applyFill="1" applyBorder="1" applyAlignment="1">
      <alignment horizontal="center" vertical="center" shrinkToFit="1"/>
    </xf>
    <xf numFmtId="181" fontId="3" fillId="7" borderId="31" xfId="0" applyNumberFormat="1" applyFont="1" applyFill="1" applyBorder="1" applyAlignment="1" applyProtection="1">
      <alignment horizontal="center" vertical="center" wrapText="1"/>
      <protection hidden="1" locked="0"/>
    </xf>
    <xf numFmtId="181" fontId="3" fillId="7" borderId="33" xfId="0" applyNumberFormat="1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176" fontId="3" fillId="7" borderId="34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5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7" borderId="35" xfId="0" applyNumberFormat="1" applyFont="1" applyFill="1" applyBorder="1" applyAlignment="1" applyProtection="1" quotePrefix="1">
      <alignment horizontal="center" vertical="center" shrinkToFit="1"/>
      <protection hidden="1" locked="0"/>
    </xf>
    <xf numFmtId="180" fontId="3" fillId="2" borderId="31" xfId="0" applyNumberFormat="1" applyFont="1" applyFill="1" applyBorder="1" applyAlignment="1" applyProtection="1">
      <alignment horizontal="center" vertical="center"/>
      <protection hidden="1" locked="0"/>
    </xf>
    <xf numFmtId="180" fontId="3" fillId="2" borderId="31" xfId="0" applyNumberFormat="1" applyFont="1" applyFill="1" applyBorder="1" applyAlignment="1">
      <alignment horizontal="center" vertical="center"/>
    </xf>
    <xf numFmtId="180" fontId="3" fillId="2" borderId="32" xfId="0" applyNumberFormat="1" applyFont="1" applyFill="1" applyBorder="1" applyAlignment="1" applyProtection="1">
      <alignment horizontal="center" vertical="center"/>
      <protection hidden="1" locked="0"/>
    </xf>
    <xf numFmtId="180" fontId="3" fillId="2" borderId="31" xfId="0" applyNumberFormat="1" applyFont="1" applyFill="1" applyBorder="1" applyAlignment="1" applyProtection="1">
      <alignment horizontal="center" vertical="center" wrapText="1"/>
      <protection hidden="1" locked="0"/>
    </xf>
    <xf numFmtId="181" fontId="3" fillId="4" borderId="30" xfId="0" applyNumberFormat="1" applyFont="1" applyFill="1" applyBorder="1" applyAlignment="1">
      <alignment horizontal="center" vertical="center"/>
    </xf>
    <xf numFmtId="181" fontId="3" fillId="7" borderId="31" xfId="0" applyNumberFormat="1" applyFont="1" applyFill="1" applyBorder="1" applyAlignment="1">
      <alignment horizontal="center" vertical="center"/>
    </xf>
    <xf numFmtId="181" fontId="3" fillId="5" borderId="32" xfId="0" applyNumberFormat="1" applyFont="1" applyFill="1" applyBorder="1" applyAlignment="1" applyProtection="1">
      <alignment horizontal="center" vertical="center"/>
      <protection hidden="1" locked="0"/>
    </xf>
    <xf numFmtId="181" fontId="3" fillId="5" borderId="30" xfId="0" applyNumberFormat="1" applyFont="1" applyFill="1" applyBorder="1" applyAlignment="1">
      <alignment horizontal="center" vertical="center"/>
    </xf>
    <xf numFmtId="181" fontId="3" fillId="5" borderId="31" xfId="0" applyNumberFormat="1" applyFont="1" applyFill="1" applyBorder="1" applyAlignment="1" applyProtection="1">
      <alignment horizontal="center" vertical="center" wrapText="1"/>
      <protection hidden="1" locked="0"/>
    </xf>
    <xf numFmtId="181" fontId="3" fillId="6" borderId="30" xfId="0" applyNumberFormat="1" applyFont="1" applyFill="1" applyBorder="1" applyAlignment="1" applyProtection="1">
      <alignment horizontal="center" vertical="center" wrapText="1"/>
      <protection hidden="1" locked="0"/>
    </xf>
    <xf numFmtId="181" fontId="3" fillId="6" borderId="32" xfId="0" applyNumberFormat="1" applyFont="1" applyFill="1" applyBorder="1" applyAlignment="1" applyProtection="1">
      <alignment horizontal="center" vertical="center" wrapText="1"/>
      <protection hidden="1" locked="0"/>
    </xf>
    <xf numFmtId="181" fontId="3" fillId="7" borderId="30" xfId="0" applyNumberFormat="1" applyFont="1" applyFill="1" applyBorder="1" applyAlignment="1">
      <alignment horizontal="center" vertical="center"/>
    </xf>
    <xf numFmtId="180" fontId="3" fillId="2" borderId="3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0" applyFont="1" applyFill="1" applyBorder="1" applyAlignment="1" applyProtection="1" quotePrefix="1">
      <alignment horizontal="center" vertical="center"/>
      <protection hidden="1" locked="0"/>
    </xf>
    <xf numFmtId="0" fontId="3" fillId="0" borderId="37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6" xfId="0" applyFont="1" applyBorder="1" applyAlignment="1" applyProtection="1">
      <alignment horizontal="center" vertical="center" wrapText="1"/>
      <protection hidden="1" locked="0"/>
    </xf>
    <xf numFmtId="180" fontId="3" fillId="2" borderId="30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2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4" fillId="0" borderId="38" xfId="16" applyFill="1" applyBorder="1" applyAlignment="1" applyProtection="1">
      <alignment horizontal="center" vertical="center" textRotation="255"/>
      <protection hidden="1" locked="0"/>
    </xf>
    <xf numFmtId="0" fontId="4" fillId="0" borderId="39" xfId="16" applyFill="1" applyBorder="1" applyAlignment="1" applyProtection="1">
      <alignment horizontal="center" vertical="center" textRotation="255"/>
      <protection hidden="1" locked="0"/>
    </xf>
    <xf numFmtId="176" fontId="3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3" fillId="2" borderId="18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4" fillId="2" borderId="38" xfId="16" applyFill="1" applyBorder="1" applyAlignment="1" applyProtection="1">
      <alignment horizontal="center" vertical="center" textRotation="255"/>
      <protection hidden="1" locked="0"/>
    </xf>
    <xf numFmtId="0" fontId="4" fillId="2" borderId="14" xfId="16" applyFill="1" applyBorder="1" applyAlignment="1" applyProtection="1">
      <alignment horizontal="center" vertical="center" textRotation="255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16" applyFill="1" applyBorder="1" applyAlignment="1" applyProtection="1">
      <alignment horizontal="center" vertical="center" textRotation="255"/>
      <protection hidden="1" locked="0"/>
    </xf>
    <xf numFmtId="181" fontId="10" fillId="7" borderId="31" xfId="0" applyNumberFormat="1" applyFont="1" applyFill="1" applyBorder="1" applyAlignment="1" applyProtection="1">
      <alignment horizontal="center" vertical="center" wrapText="1"/>
      <protection hidden="1" locked="0"/>
    </xf>
    <xf numFmtId="181" fontId="10" fillId="7" borderId="30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0" fontId="0" fillId="2" borderId="0" xfId="0" applyFill="1" applyBorder="1" applyAlignment="1">
      <alignment horizontal="left" vertical="center" wrapText="1"/>
    </xf>
    <xf numFmtId="0" fontId="4" fillId="0" borderId="38" xfId="16" applyBorder="1" applyAlignment="1" applyProtection="1">
      <alignment horizontal="center" vertical="center" textRotation="255"/>
      <protection hidden="1" locked="0"/>
    </xf>
    <xf numFmtId="176" fontId="3" fillId="0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9" xfId="0" applyFill="1" applyBorder="1" applyAlignment="1">
      <alignment horizontal="left" vertical="center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2" xfId="0" applyNumberFormat="1" applyFont="1" applyBorder="1" applyAlignment="1" applyProtection="1">
      <alignment horizontal="center" vertical="center"/>
      <protection hidden="1" locked="0"/>
    </xf>
    <xf numFmtId="0" fontId="0" fillId="0" borderId="3" xfId="0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  <protection hidden="1" locked="0"/>
    </xf>
    <xf numFmtId="176" fontId="10" fillId="2" borderId="1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36" xfId="0" applyFont="1" applyBorder="1" applyAlignment="1" applyProtection="1">
      <alignment horizontal="center" vertical="center" shrinkToFit="1"/>
      <protection hidden="1" locked="0"/>
    </xf>
    <xf numFmtId="0" fontId="3" fillId="0" borderId="37" xfId="0" applyFont="1" applyBorder="1" applyAlignment="1">
      <alignment horizontal="center" vertical="center" shrinkToFit="1"/>
    </xf>
    <xf numFmtId="176" fontId="3" fillId="0" borderId="9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15" xfId="0" applyNumberFormat="1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top" textRotation="255" shrinkToFit="1"/>
      <protection hidden="1" locked="0"/>
    </xf>
    <xf numFmtId="0" fontId="3" fillId="0" borderId="6" xfId="0" applyFont="1" applyBorder="1" applyAlignment="1" applyProtection="1">
      <alignment horizontal="center" vertical="top" textRotation="255" shrinkToFit="1"/>
      <protection hidden="1" locked="0"/>
    </xf>
    <xf numFmtId="176" fontId="16" fillId="0" borderId="9" xfId="0" applyNumberFormat="1" applyFont="1" applyBorder="1" applyAlignment="1" applyProtection="1">
      <alignment horizontal="center" vertical="center" wrapText="1"/>
      <protection hidden="1" locked="0"/>
    </xf>
    <xf numFmtId="176" fontId="16" fillId="0" borderId="15" xfId="0" applyNumberFormat="1" applyFont="1" applyBorder="1" applyAlignment="1" applyProtection="1">
      <alignment horizontal="center" vertical="center" wrapText="1"/>
      <protection hidden="1" locked="0"/>
    </xf>
    <xf numFmtId="0" fontId="4" fillId="2" borderId="40" xfId="16" applyFill="1" applyBorder="1" applyAlignment="1" applyProtection="1">
      <alignment horizontal="center" vertical="center" textRotation="255"/>
      <protection hidden="1" locked="0"/>
    </xf>
    <xf numFmtId="0" fontId="4" fillId="2" borderId="41" xfId="16" applyFill="1" applyBorder="1" applyAlignment="1" applyProtection="1">
      <alignment horizontal="center" vertical="center" textRotation="255"/>
      <protection hidden="1" locked="0"/>
    </xf>
    <xf numFmtId="0" fontId="4" fillId="0" borderId="42" xfId="16" applyBorder="1" applyAlignment="1" applyProtection="1">
      <alignment horizontal="center" vertical="center" textRotation="255"/>
      <protection hidden="1" locked="0"/>
    </xf>
    <xf numFmtId="0" fontId="4" fillId="2" borderId="42" xfId="16" applyFill="1" applyBorder="1" applyAlignment="1" applyProtection="1">
      <alignment horizontal="center" vertical="center" textRotation="255"/>
      <protection hidden="1" locked="0"/>
    </xf>
    <xf numFmtId="176" fontId="3" fillId="0" borderId="25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7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43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4" xfId="0" applyNumberFormat="1" applyFont="1" applyBorder="1" applyAlignment="1" applyProtection="1">
      <alignment horizontal="center" vertical="center" shrinkToFit="1"/>
      <protection hidden="1" locked="0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vertical="center"/>
    </xf>
    <xf numFmtId="176" fontId="3" fillId="0" borderId="0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12" xfId="0" applyNumberFormat="1" applyFont="1" applyFill="1" applyBorder="1" applyAlignment="1" applyProtection="1">
      <alignment horizontal="right" vertical="center"/>
      <protection hidden="1" locked="0"/>
    </xf>
    <xf numFmtId="0" fontId="0" fillId="0" borderId="3" xfId="0" applyFill="1" applyBorder="1" applyAlignment="1">
      <alignment horizontal="right" vertical="center"/>
    </xf>
    <xf numFmtId="181" fontId="10" fillId="4" borderId="31" xfId="0" applyNumberFormat="1" applyFont="1" applyFill="1" applyBorder="1" applyAlignment="1" applyProtection="1">
      <alignment horizontal="center" vertical="center" wrapText="1"/>
      <protection hidden="1" locked="0"/>
    </xf>
    <xf numFmtId="181" fontId="10" fillId="4" borderId="31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0" applyFill="1" applyBorder="1" applyAlignment="1">
      <alignment horizontal="left" vertical="center" wrapText="1"/>
    </xf>
    <xf numFmtId="176" fontId="10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19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181" fontId="3" fillId="4" borderId="3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176" fontId="3" fillId="0" borderId="18" xfId="0" applyNumberFormat="1" applyFont="1" applyBorder="1" applyAlignment="1" applyProtection="1">
      <alignment horizontal="left" vertical="center" wrapText="1"/>
      <protection hidden="1" locked="0"/>
    </xf>
    <xf numFmtId="176" fontId="3" fillId="0" borderId="19" xfId="0" applyNumberFormat="1" applyFont="1" applyBorder="1" applyAlignment="1" applyProtection="1">
      <alignment horizontal="left" vertical="center" wrapText="1"/>
      <protection hidden="1" locked="0"/>
    </xf>
    <xf numFmtId="180" fontId="3" fillId="2" borderId="30" xfId="0" applyNumberFormat="1" applyFont="1" applyFill="1" applyBorder="1" applyAlignment="1">
      <alignment horizontal="center" vertical="center"/>
    </xf>
    <xf numFmtId="176" fontId="10" fillId="0" borderId="18" xfId="0" applyNumberFormat="1" applyFont="1" applyBorder="1" applyAlignment="1" applyProtection="1">
      <alignment horizontal="left" vertical="center" wrapText="1"/>
      <protection hidden="1" locked="0"/>
    </xf>
    <xf numFmtId="0" fontId="10" fillId="0" borderId="19" xfId="0" applyFont="1" applyBorder="1" applyAlignment="1">
      <alignment horizontal="left" vertical="center" wrapText="1"/>
    </xf>
    <xf numFmtId="176" fontId="10" fillId="2" borderId="18" xfId="0" applyNumberFormat="1" applyFont="1" applyFill="1" applyBorder="1" applyAlignment="1" applyProtection="1">
      <alignment horizontal="left" vertical="center" wrapText="1"/>
      <protection hidden="1" locked="0"/>
    </xf>
    <xf numFmtId="176" fontId="10" fillId="2" borderId="19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9" xfId="0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hidden="1" locked="0"/>
    </xf>
    <xf numFmtId="0" fontId="3" fillId="0" borderId="37" xfId="0" applyFont="1" applyBorder="1" applyAlignment="1">
      <alignment horizontal="center" vertical="center"/>
    </xf>
    <xf numFmtId="180" fontId="3" fillId="2" borderId="44" xfId="0" applyNumberFormat="1" applyFont="1" applyFill="1" applyBorder="1" applyAlignment="1" applyProtection="1">
      <alignment horizontal="center" vertical="center"/>
      <protection hidden="1" locked="0"/>
    </xf>
    <xf numFmtId="181" fontId="3" fillId="7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7" borderId="32" xfId="0" applyFill="1" applyBorder="1" applyAlignment="1">
      <alignment horizontal="center" vertical="center"/>
    </xf>
    <xf numFmtId="180" fontId="3" fillId="2" borderId="31" xfId="0" applyNumberFormat="1" applyFont="1" applyFill="1" applyBorder="1" applyAlignment="1" applyProtection="1" quotePrefix="1">
      <alignment horizontal="center" vertical="center" wrapText="1"/>
      <protection hidden="1" locked="0"/>
    </xf>
    <xf numFmtId="181" fontId="3" fillId="7" borderId="30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7" borderId="37" xfId="0" applyFill="1" applyBorder="1" applyAlignment="1">
      <alignment horizontal="center" vertical="center"/>
    </xf>
    <xf numFmtId="181" fontId="3" fillId="6" borderId="31" xfId="0" applyNumberFormat="1" applyFont="1" applyFill="1" applyBorder="1" applyAlignment="1" applyProtection="1">
      <alignment horizontal="center" vertical="center" wrapText="1"/>
      <protection hidden="1" locked="0"/>
    </xf>
    <xf numFmtId="181" fontId="3" fillId="6" borderId="31" xfId="0" applyNumberFormat="1" applyFont="1" applyFill="1" applyBorder="1" applyAlignment="1">
      <alignment horizontal="center" vertical="center"/>
    </xf>
    <xf numFmtId="201" fontId="3" fillId="4" borderId="31" xfId="0" applyNumberFormat="1" applyFont="1" applyFill="1" applyBorder="1" applyAlignment="1" applyProtection="1">
      <alignment horizontal="center" vertical="center"/>
      <protection hidden="1" locked="0"/>
    </xf>
    <xf numFmtId="201" fontId="3" fillId="4" borderId="30" xfId="0" applyNumberFormat="1" applyFont="1" applyFill="1" applyBorder="1" applyAlignment="1">
      <alignment horizontal="center" vertical="center"/>
    </xf>
    <xf numFmtId="181" fontId="3" fillId="4" borderId="31" xfId="0" applyNumberFormat="1" applyFont="1" applyFill="1" applyBorder="1" applyAlignment="1" applyProtection="1" quotePrefix="1">
      <alignment horizontal="center" vertical="center" wrapText="1"/>
      <protection hidden="1" locked="0"/>
    </xf>
    <xf numFmtId="49" fontId="3" fillId="4" borderId="31" xfId="0" applyNumberFormat="1" applyFont="1" applyFill="1" applyBorder="1" applyAlignment="1" applyProtection="1">
      <alignment horizontal="center" vertical="center"/>
      <protection hidden="1" locked="0"/>
    </xf>
    <xf numFmtId="49" fontId="3" fillId="4" borderId="31" xfId="0" applyNumberFormat="1" applyFont="1" applyFill="1" applyBorder="1" applyAlignment="1">
      <alignment horizontal="center" vertical="center"/>
    </xf>
    <xf numFmtId="200" fontId="3" fillId="2" borderId="32" xfId="0" applyNumberFormat="1" applyFont="1" applyFill="1" applyBorder="1" applyAlignment="1" applyProtection="1">
      <alignment horizontal="center" vertical="center"/>
      <protection hidden="1" locked="0"/>
    </xf>
    <xf numFmtId="200" fontId="3" fillId="2" borderId="31" xfId="0" applyNumberFormat="1" applyFont="1" applyFill="1" applyBorder="1" applyAlignment="1">
      <alignment horizontal="center" vertical="center"/>
    </xf>
    <xf numFmtId="200" fontId="3" fillId="2" borderId="31" xfId="0" applyNumberFormat="1" applyFont="1" applyFill="1" applyBorder="1" applyAlignment="1" applyProtection="1">
      <alignment horizontal="center" vertical="center" shrinkToFit="1"/>
      <protection hidden="1" locked="0"/>
    </xf>
    <xf numFmtId="200" fontId="3" fillId="2" borderId="31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2">
                  <c:v>43000</c:v>
                </c:pt>
                <c:pt idx="3">
                  <c:v>43000</c:v>
                </c:pt>
                <c:pt idx="4">
                  <c:v>43000</c:v>
                </c:pt>
                <c:pt idx="5">
                  <c:v>43000</c:v>
                </c:pt>
                <c:pt idx="6">
                  <c:v>43800</c:v>
                </c:pt>
                <c:pt idx="7">
                  <c:v>44500</c:v>
                </c:pt>
                <c:pt idx="8">
                  <c:v>44500</c:v>
                </c:pt>
                <c:pt idx="9">
                  <c:v>44500</c:v>
                </c:pt>
                <c:pt idx="10">
                  <c:v>45000</c:v>
                </c:pt>
                <c:pt idx="11">
                  <c:v>45000</c:v>
                </c:pt>
                <c:pt idx="12">
                  <c:v>45000</c:v>
                </c:pt>
                <c:pt idx="13">
                  <c:v>44000</c:v>
                </c:pt>
                <c:pt idx="14">
                  <c:v>42000</c:v>
                </c:pt>
                <c:pt idx="15">
                  <c:v>40000</c:v>
                </c:pt>
                <c:pt idx="16">
                  <c:v>38000</c:v>
                </c:pt>
                <c:pt idx="17">
                  <c:v>36000</c:v>
                </c:pt>
              </c:numCache>
            </c:numRef>
          </c:val>
          <c:smooth val="0"/>
        </c:ser>
        <c:marker val="1"/>
        <c:axId val="43495883"/>
        <c:axId val="55918628"/>
      </c:lineChart>
      <c:catAx>
        <c:axId val="4349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18628"/>
        <c:crosses val="autoZero"/>
        <c:auto val="1"/>
        <c:lblOffset val="100"/>
        <c:noMultiLvlLbl val="0"/>
      </c:catAx>
      <c:valAx>
        <c:axId val="55918628"/>
        <c:scaling>
          <c:orientation val="minMax"/>
          <c:max val="5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495883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0">
                  <c:v>60300</c:v>
                </c:pt>
                <c:pt idx="1">
                  <c:v>73000</c:v>
                </c:pt>
                <c:pt idx="2">
                  <c:v>80000</c:v>
                </c:pt>
                <c:pt idx="3">
                  <c:v>78000</c:v>
                </c:pt>
                <c:pt idx="4">
                  <c:v>76500</c:v>
                </c:pt>
                <c:pt idx="5">
                  <c:v>76500</c:v>
                </c:pt>
                <c:pt idx="6">
                  <c:v>76500</c:v>
                </c:pt>
                <c:pt idx="7">
                  <c:v>76500</c:v>
                </c:pt>
                <c:pt idx="8">
                  <c:v>76500</c:v>
                </c:pt>
                <c:pt idx="9">
                  <c:v>76500</c:v>
                </c:pt>
                <c:pt idx="10">
                  <c:v>76500</c:v>
                </c:pt>
                <c:pt idx="11">
                  <c:v>76500</c:v>
                </c:pt>
                <c:pt idx="12">
                  <c:v>75000</c:v>
                </c:pt>
                <c:pt idx="13">
                  <c:v>73800</c:v>
                </c:pt>
                <c:pt idx="14">
                  <c:v>72300</c:v>
                </c:pt>
                <c:pt idx="15">
                  <c:v>68000</c:v>
                </c:pt>
                <c:pt idx="16">
                  <c:v>65500</c:v>
                </c:pt>
                <c:pt idx="17">
                  <c:v>63500</c:v>
                </c:pt>
              </c:numCache>
            </c:numRef>
          </c:val>
          <c:smooth val="0"/>
        </c:ser>
        <c:marker val="1"/>
        <c:axId val="63463829"/>
        <c:axId val="34303550"/>
      </c:lineChart>
      <c:catAx>
        <c:axId val="6346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03550"/>
        <c:crosses val="autoZero"/>
        <c:auto val="1"/>
        <c:lblOffset val="100"/>
        <c:noMultiLvlLbl val="0"/>
      </c:catAx>
      <c:valAx>
        <c:axId val="34303550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6382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'地価調査'!$D$30:$W$30</c:f>
              <c:numCache>
                <c:ptCount val="20"/>
                <c:pt idx="0">
                  <c:v>84800</c:v>
                </c:pt>
                <c:pt idx="1">
                  <c:v>100000</c:v>
                </c:pt>
                <c:pt idx="2">
                  <c:v>109000</c:v>
                </c:pt>
                <c:pt idx="3">
                  <c:v>102000</c:v>
                </c:pt>
                <c:pt idx="4">
                  <c:v>100000</c:v>
                </c:pt>
                <c:pt idx="5">
                  <c:v>99500</c:v>
                </c:pt>
                <c:pt idx="6">
                  <c:v>99500</c:v>
                </c:pt>
                <c:pt idx="7">
                  <c:v>99500</c:v>
                </c:pt>
                <c:pt idx="8">
                  <c:v>99500</c:v>
                </c:pt>
                <c:pt idx="9">
                  <c:v>99500</c:v>
                </c:pt>
                <c:pt idx="10">
                  <c:v>99500</c:v>
                </c:pt>
                <c:pt idx="11">
                  <c:v>99500</c:v>
                </c:pt>
                <c:pt idx="12">
                  <c:v>99000</c:v>
                </c:pt>
                <c:pt idx="13">
                  <c:v>98500</c:v>
                </c:pt>
                <c:pt idx="14">
                  <c:v>98000</c:v>
                </c:pt>
                <c:pt idx="15">
                  <c:v>91000</c:v>
                </c:pt>
                <c:pt idx="16">
                  <c:v>87000</c:v>
                </c:pt>
                <c:pt idx="17">
                  <c:v>84000</c:v>
                </c:pt>
              </c:numCache>
            </c:numRef>
          </c:val>
          <c:smooth val="0"/>
        </c:ser>
        <c:marker val="1"/>
        <c:axId val="40296495"/>
        <c:axId val="27124136"/>
      </c:lineChart>
      <c:catAx>
        <c:axId val="402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124136"/>
        <c:crosses val="autoZero"/>
        <c:auto val="1"/>
        <c:lblOffset val="100"/>
        <c:noMultiLvlLbl val="0"/>
      </c:catAx>
      <c:valAx>
        <c:axId val="27124136"/>
        <c:scaling>
          <c:orientation val="minMax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9649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055"/>
          <c:w val="0.963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'地価調査'!$D$32:$W$32</c:f>
              <c:numCache>
                <c:ptCount val="20"/>
                <c:pt idx="0">
                  <c:v>52400</c:v>
                </c:pt>
                <c:pt idx="1">
                  <c:v>58000</c:v>
                </c:pt>
                <c:pt idx="2">
                  <c:v>63800</c:v>
                </c:pt>
                <c:pt idx="3">
                  <c:v>61500</c:v>
                </c:pt>
                <c:pt idx="4">
                  <c:v>61000</c:v>
                </c:pt>
                <c:pt idx="5">
                  <c:v>61000</c:v>
                </c:pt>
                <c:pt idx="6">
                  <c:v>61000</c:v>
                </c:pt>
                <c:pt idx="7">
                  <c:v>61000</c:v>
                </c:pt>
                <c:pt idx="8">
                  <c:v>61000</c:v>
                </c:pt>
                <c:pt idx="9">
                  <c:v>61500</c:v>
                </c:pt>
                <c:pt idx="10">
                  <c:v>61500</c:v>
                </c:pt>
                <c:pt idx="11">
                  <c:v>61500</c:v>
                </c:pt>
                <c:pt idx="12">
                  <c:v>60500</c:v>
                </c:pt>
                <c:pt idx="13">
                  <c:v>60200</c:v>
                </c:pt>
                <c:pt idx="14">
                  <c:v>59500</c:v>
                </c:pt>
                <c:pt idx="15">
                  <c:v>57500</c:v>
                </c:pt>
                <c:pt idx="16">
                  <c:v>55500</c:v>
                </c:pt>
                <c:pt idx="17">
                  <c:v>53800</c:v>
                </c:pt>
              </c:numCache>
            </c:numRef>
          </c:val>
          <c:smooth val="0"/>
        </c:ser>
        <c:marker val="1"/>
        <c:axId val="42790633"/>
        <c:axId val="49571378"/>
      </c:lineChart>
      <c:catAx>
        <c:axId val="4279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71378"/>
        <c:crosses val="autoZero"/>
        <c:auto val="1"/>
        <c:lblOffset val="100"/>
        <c:noMultiLvlLbl val="0"/>
      </c:catAx>
      <c:valAx>
        <c:axId val="49571378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9063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'地価調査'!$D$34:$W$34</c:f>
              <c:numCache>
                <c:ptCount val="20"/>
                <c:pt idx="0">
                  <c:v>61300</c:v>
                </c:pt>
                <c:pt idx="1">
                  <c:v>73000</c:v>
                </c:pt>
                <c:pt idx="2">
                  <c:v>82000</c:v>
                </c:pt>
                <c:pt idx="3">
                  <c:v>79000</c:v>
                </c:pt>
                <c:pt idx="4">
                  <c:v>78000</c:v>
                </c:pt>
                <c:pt idx="5">
                  <c:v>78000</c:v>
                </c:pt>
                <c:pt idx="6">
                  <c:v>79000</c:v>
                </c:pt>
                <c:pt idx="7">
                  <c:v>79000</c:v>
                </c:pt>
                <c:pt idx="8">
                  <c:v>79000</c:v>
                </c:pt>
                <c:pt idx="9">
                  <c:v>79500</c:v>
                </c:pt>
                <c:pt idx="10">
                  <c:v>80000</c:v>
                </c:pt>
                <c:pt idx="11">
                  <c:v>80000</c:v>
                </c:pt>
                <c:pt idx="12">
                  <c:v>79500</c:v>
                </c:pt>
                <c:pt idx="13">
                  <c:v>78000</c:v>
                </c:pt>
                <c:pt idx="14">
                  <c:v>75000</c:v>
                </c:pt>
                <c:pt idx="15">
                  <c:v>70500</c:v>
                </c:pt>
                <c:pt idx="16">
                  <c:v>66000</c:v>
                </c:pt>
                <c:pt idx="17">
                  <c:v>63000</c:v>
                </c:pt>
              </c:numCache>
            </c:numRef>
          </c:val>
          <c:smooth val="0"/>
        </c:ser>
        <c:marker val="1"/>
        <c:axId val="43489219"/>
        <c:axId val="55858652"/>
      </c:lineChart>
      <c:catAx>
        <c:axId val="4348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858652"/>
        <c:crosses val="autoZero"/>
        <c:auto val="1"/>
        <c:lblOffset val="100"/>
        <c:noMultiLvlLbl val="0"/>
      </c:catAx>
      <c:valAx>
        <c:axId val="55858652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48921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'地価調査'!$D$36:$W$36</c:f>
              <c:numCache>
                <c:ptCount val="20"/>
                <c:pt idx="4">
                  <c:v>32000</c:v>
                </c:pt>
                <c:pt idx="5">
                  <c:v>32000</c:v>
                </c:pt>
                <c:pt idx="6">
                  <c:v>32000</c:v>
                </c:pt>
                <c:pt idx="7">
                  <c:v>32000</c:v>
                </c:pt>
                <c:pt idx="8">
                  <c:v>31000</c:v>
                </c:pt>
                <c:pt idx="9">
                  <c:v>30500</c:v>
                </c:pt>
                <c:pt idx="10">
                  <c:v>30300</c:v>
                </c:pt>
                <c:pt idx="11">
                  <c:v>30300</c:v>
                </c:pt>
                <c:pt idx="12">
                  <c:v>30300</c:v>
                </c:pt>
                <c:pt idx="13">
                  <c:v>30300</c:v>
                </c:pt>
                <c:pt idx="14">
                  <c:v>30000</c:v>
                </c:pt>
                <c:pt idx="15">
                  <c:v>29700</c:v>
                </c:pt>
                <c:pt idx="16">
                  <c:v>29300</c:v>
                </c:pt>
                <c:pt idx="17">
                  <c:v>28500</c:v>
                </c:pt>
              </c:numCache>
            </c:numRef>
          </c:val>
          <c:smooth val="0"/>
        </c:ser>
        <c:marker val="1"/>
        <c:axId val="32965821"/>
        <c:axId val="28256934"/>
      </c:lineChart>
      <c:catAx>
        <c:axId val="3296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56934"/>
        <c:crosses val="autoZero"/>
        <c:auto val="1"/>
        <c:lblOffset val="100"/>
        <c:noMultiLvlLbl val="0"/>
      </c:catAx>
      <c:valAx>
        <c:axId val="28256934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6582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'地価調査'!$D$38:$W$38</c:f>
              <c:numCache>
                <c:ptCount val="20"/>
                <c:pt idx="10">
                  <c:v>70000</c:v>
                </c:pt>
                <c:pt idx="11">
                  <c:v>70000</c:v>
                </c:pt>
                <c:pt idx="12">
                  <c:v>68000</c:v>
                </c:pt>
                <c:pt idx="13">
                  <c:v>66000</c:v>
                </c:pt>
                <c:pt idx="14">
                  <c:v>64000</c:v>
                </c:pt>
                <c:pt idx="15">
                  <c:v>59000</c:v>
                </c:pt>
                <c:pt idx="16">
                  <c:v>55000</c:v>
                </c:pt>
                <c:pt idx="17">
                  <c:v>50000</c:v>
                </c:pt>
              </c:numCache>
            </c:numRef>
          </c:val>
          <c:smooth val="0"/>
        </c:ser>
        <c:marker val="1"/>
        <c:axId val="52985815"/>
        <c:axId val="7110288"/>
      </c:lineChart>
      <c:catAx>
        <c:axId val="5298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10288"/>
        <c:crosses val="autoZero"/>
        <c:auto val="1"/>
        <c:lblOffset val="100"/>
        <c:noMultiLvlLbl val="0"/>
      </c:catAx>
      <c:valAx>
        <c:axId val="7110288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8581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'地価調査'!$D$40:$W$40</c:f>
              <c:numCache>
                <c:ptCount val="20"/>
                <c:pt idx="0">
                  <c:v>64600</c:v>
                </c:pt>
                <c:pt idx="1">
                  <c:v>71100</c:v>
                </c:pt>
                <c:pt idx="2">
                  <c:v>76800</c:v>
                </c:pt>
                <c:pt idx="3">
                  <c:v>74400</c:v>
                </c:pt>
                <c:pt idx="4">
                  <c:v>73000</c:v>
                </c:pt>
                <c:pt idx="5">
                  <c:v>72600</c:v>
                </c:pt>
                <c:pt idx="6">
                  <c:v>72600</c:v>
                </c:pt>
                <c:pt idx="7">
                  <c:v>71500</c:v>
                </c:pt>
                <c:pt idx="8">
                  <c:v>71000</c:v>
                </c:pt>
                <c:pt idx="9">
                  <c:v>71000</c:v>
                </c:pt>
                <c:pt idx="10">
                  <c:v>70000</c:v>
                </c:pt>
                <c:pt idx="11">
                  <c:v>68000</c:v>
                </c:pt>
                <c:pt idx="12">
                  <c:v>66000</c:v>
                </c:pt>
                <c:pt idx="13">
                  <c:v>62500</c:v>
                </c:pt>
                <c:pt idx="14">
                  <c:v>60000</c:v>
                </c:pt>
                <c:pt idx="15">
                  <c:v>56000</c:v>
                </c:pt>
                <c:pt idx="16">
                  <c:v>52500</c:v>
                </c:pt>
                <c:pt idx="17">
                  <c:v>49500</c:v>
                </c:pt>
              </c:numCache>
            </c:numRef>
          </c:val>
          <c:smooth val="0"/>
        </c:ser>
        <c:marker val="1"/>
        <c:axId val="63992593"/>
        <c:axId val="39062426"/>
      </c:lineChart>
      <c:catAx>
        <c:axId val="6399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062426"/>
        <c:crosses val="autoZero"/>
        <c:auto val="1"/>
        <c:lblOffset val="100"/>
        <c:noMultiLvlLbl val="0"/>
      </c:catAx>
      <c:valAx>
        <c:axId val="39062426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9259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'地価調査'!$D$42:$W$42</c:f>
              <c:numCache>
                <c:ptCount val="20"/>
                <c:pt idx="0">
                  <c:v>60900</c:v>
                </c:pt>
                <c:pt idx="1">
                  <c:v>68700</c:v>
                </c:pt>
                <c:pt idx="2">
                  <c:v>76000</c:v>
                </c:pt>
                <c:pt idx="3">
                  <c:v>74500</c:v>
                </c:pt>
                <c:pt idx="4">
                  <c:v>73800</c:v>
                </c:pt>
                <c:pt idx="5">
                  <c:v>73800</c:v>
                </c:pt>
                <c:pt idx="6">
                  <c:v>73800</c:v>
                </c:pt>
                <c:pt idx="7">
                  <c:v>73800</c:v>
                </c:pt>
                <c:pt idx="8">
                  <c:v>73800</c:v>
                </c:pt>
                <c:pt idx="9">
                  <c:v>74500</c:v>
                </c:pt>
                <c:pt idx="10">
                  <c:v>74500</c:v>
                </c:pt>
                <c:pt idx="11">
                  <c:v>72500</c:v>
                </c:pt>
                <c:pt idx="12">
                  <c:v>71000</c:v>
                </c:pt>
                <c:pt idx="13">
                  <c:v>67500</c:v>
                </c:pt>
                <c:pt idx="14">
                  <c:v>65000</c:v>
                </c:pt>
                <c:pt idx="15">
                  <c:v>62000</c:v>
                </c:pt>
                <c:pt idx="16">
                  <c:v>58800</c:v>
                </c:pt>
                <c:pt idx="17">
                  <c:v>56500</c:v>
                </c:pt>
              </c:numCache>
            </c:numRef>
          </c:val>
          <c:smooth val="0"/>
        </c:ser>
        <c:marker val="1"/>
        <c:axId val="16017515"/>
        <c:axId val="9939908"/>
      </c:lineChart>
      <c:catAx>
        <c:axId val="1601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939908"/>
        <c:crosses val="autoZero"/>
        <c:auto val="1"/>
        <c:lblOffset val="100"/>
        <c:noMultiLvlLbl val="0"/>
      </c:catAx>
      <c:valAx>
        <c:axId val="9939908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1751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'地価調査'!$D$44:$W$44</c:f>
              <c:numCache>
                <c:ptCount val="20"/>
                <c:pt idx="4">
                  <c:v>72000</c:v>
                </c:pt>
                <c:pt idx="5">
                  <c:v>72000</c:v>
                </c:pt>
                <c:pt idx="6">
                  <c:v>72000</c:v>
                </c:pt>
                <c:pt idx="7">
                  <c:v>72000</c:v>
                </c:pt>
                <c:pt idx="8">
                  <c:v>72000</c:v>
                </c:pt>
                <c:pt idx="9">
                  <c:v>72000</c:v>
                </c:pt>
                <c:pt idx="10">
                  <c:v>72000</c:v>
                </c:pt>
                <c:pt idx="11">
                  <c:v>72000</c:v>
                </c:pt>
                <c:pt idx="12">
                  <c:v>71000</c:v>
                </c:pt>
                <c:pt idx="13">
                  <c:v>67000</c:v>
                </c:pt>
                <c:pt idx="14">
                  <c:v>64000</c:v>
                </c:pt>
                <c:pt idx="15">
                  <c:v>60000</c:v>
                </c:pt>
                <c:pt idx="16">
                  <c:v>56000</c:v>
                </c:pt>
                <c:pt idx="17">
                  <c:v>52300</c:v>
                </c:pt>
              </c:numCache>
            </c:numRef>
          </c:val>
          <c:smooth val="0"/>
        </c:ser>
        <c:marker val="1"/>
        <c:axId val="22350309"/>
        <c:axId val="66935054"/>
      </c:lineChart>
      <c:catAx>
        <c:axId val="22350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35054"/>
        <c:crosses val="autoZero"/>
        <c:auto val="1"/>
        <c:lblOffset val="100"/>
        <c:noMultiLvlLbl val="0"/>
      </c:catAx>
      <c:valAx>
        <c:axId val="66935054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5030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'地価調査'!$D$46:$W$46</c:f>
              <c:numCache>
                <c:ptCount val="20"/>
                <c:pt idx="0">
                  <c:v>58500</c:v>
                </c:pt>
                <c:pt idx="1">
                  <c:v>64000</c:v>
                </c:pt>
                <c:pt idx="2">
                  <c:v>70300</c:v>
                </c:pt>
                <c:pt idx="3">
                  <c:v>68200</c:v>
                </c:pt>
                <c:pt idx="4">
                  <c:v>68200</c:v>
                </c:pt>
                <c:pt idx="5">
                  <c:v>68200</c:v>
                </c:pt>
                <c:pt idx="6">
                  <c:v>68200</c:v>
                </c:pt>
                <c:pt idx="7">
                  <c:v>68200</c:v>
                </c:pt>
                <c:pt idx="8">
                  <c:v>70200</c:v>
                </c:pt>
                <c:pt idx="9">
                  <c:v>72000</c:v>
                </c:pt>
                <c:pt idx="10">
                  <c:v>72000</c:v>
                </c:pt>
                <c:pt idx="11">
                  <c:v>72000</c:v>
                </c:pt>
                <c:pt idx="12">
                  <c:v>72000</c:v>
                </c:pt>
                <c:pt idx="13">
                  <c:v>70000</c:v>
                </c:pt>
                <c:pt idx="14">
                  <c:v>68000</c:v>
                </c:pt>
                <c:pt idx="15">
                  <c:v>66000</c:v>
                </c:pt>
                <c:pt idx="16">
                  <c:v>62000</c:v>
                </c:pt>
                <c:pt idx="17">
                  <c:v>59000</c:v>
                </c:pt>
              </c:numCache>
            </c:numRef>
          </c:val>
          <c:smooth val="0"/>
        </c:ser>
        <c:marker val="1"/>
        <c:axId val="65544575"/>
        <c:axId val="53030264"/>
      </c:lineChart>
      <c:catAx>
        <c:axId val="65544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30264"/>
        <c:crosses val="autoZero"/>
        <c:auto val="1"/>
        <c:lblOffset val="100"/>
        <c:noMultiLvlLbl val="0"/>
      </c:catAx>
      <c:valAx>
        <c:axId val="53030264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4457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4">
                  <c:v>53600</c:v>
                </c:pt>
                <c:pt idx="5">
                  <c:v>53600</c:v>
                </c:pt>
                <c:pt idx="6">
                  <c:v>55200</c:v>
                </c:pt>
                <c:pt idx="7">
                  <c:v>57000</c:v>
                </c:pt>
                <c:pt idx="8">
                  <c:v>59000</c:v>
                </c:pt>
                <c:pt idx="9">
                  <c:v>60000</c:v>
                </c:pt>
                <c:pt idx="10">
                  <c:v>60000</c:v>
                </c:pt>
                <c:pt idx="11">
                  <c:v>60000</c:v>
                </c:pt>
                <c:pt idx="12">
                  <c:v>60000</c:v>
                </c:pt>
                <c:pt idx="13">
                  <c:v>59000</c:v>
                </c:pt>
                <c:pt idx="14">
                  <c:v>58500</c:v>
                </c:pt>
                <c:pt idx="15">
                  <c:v>56500</c:v>
                </c:pt>
                <c:pt idx="16">
                  <c:v>55000</c:v>
                </c:pt>
                <c:pt idx="17">
                  <c:v>54000</c:v>
                </c:pt>
              </c:numCache>
            </c:numRef>
          </c:val>
          <c:smooth val="0"/>
        </c:ser>
        <c:marker val="1"/>
        <c:axId val="33505605"/>
        <c:axId val="33114990"/>
      </c:lineChart>
      <c:catAx>
        <c:axId val="335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114990"/>
        <c:crosses val="autoZero"/>
        <c:auto val="1"/>
        <c:lblOffset val="100"/>
        <c:noMultiLvlLbl val="0"/>
      </c:catAx>
      <c:valAx>
        <c:axId val="33114990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0560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'地価調査'!$D$48:$W$48</c:f>
              <c:numCache>
                <c:ptCount val="20"/>
                <c:pt idx="0">
                  <c:v>75500</c:v>
                </c:pt>
                <c:pt idx="1">
                  <c:v>98000</c:v>
                </c:pt>
                <c:pt idx="2">
                  <c:v>107000</c:v>
                </c:pt>
                <c:pt idx="3">
                  <c:v>104000</c:v>
                </c:pt>
                <c:pt idx="4">
                  <c:v>101000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97500</c:v>
                </c:pt>
                <c:pt idx="12">
                  <c:v>96000</c:v>
                </c:pt>
                <c:pt idx="13">
                  <c:v>94000</c:v>
                </c:pt>
                <c:pt idx="14">
                  <c:v>88000</c:v>
                </c:pt>
                <c:pt idx="15">
                  <c:v>82000</c:v>
                </c:pt>
                <c:pt idx="16">
                  <c:v>77000</c:v>
                </c:pt>
                <c:pt idx="17">
                  <c:v>74000</c:v>
                </c:pt>
              </c:numCache>
            </c:numRef>
          </c:val>
          <c:smooth val="0"/>
        </c:ser>
        <c:marker val="1"/>
        <c:axId val="7510329"/>
        <c:axId val="484098"/>
      </c:lineChart>
      <c:catAx>
        <c:axId val="751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4098"/>
        <c:crosses val="autoZero"/>
        <c:auto val="1"/>
        <c:lblOffset val="100"/>
        <c:noMultiLvlLbl val="0"/>
      </c:catAx>
      <c:valAx>
        <c:axId val="484098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10329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'地価調査'!$D$50:$W$50</c:f>
              <c:numCache>
                <c:ptCount val="20"/>
                <c:pt idx="0">
                  <c:v>99000</c:v>
                </c:pt>
                <c:pt idx="1">
                  <c:v>130000</c:v>
                </c:pt>
                <c:pt idx="2">
                  <c:v>142000</c:v>
                </c:pt>
                <c:pt idx="3">
                  <c:v>137000</c:v>
                </c:pt>
                <c:pt idx="4">
                  <c:v>134000</c:v>
                </c:pt>
                <c:pt idx="5">
                  <c:v>133000</c:v>
                </c:pt>
                <c:pt idx="6">
                  <c:v>133000</c:v>
                </c:pt>
                <c:pt idx="7">
                  <c:v>133000</c:v>
                </c:pt>
                <c:pt idx="8">
                  <c:v>135000</c:v>
                </c:pt>
                <c:pt idx="9">
                  <c:v>137000</c:v>
                </c:pt>
                <c:pt idx="10">
                  <c:v>137000</c:v>
                </c:pt>
                <c:pt idx="11">
                  <c:v>128000</c:v>
                </c:pt>
                <c:pt idx="12">
                  <c:v>123000</c:v>
                </c:pt>
                <c:pt idx="13">
                  <c:v>117000</c:v>
                </c:pt>
                <c:pt idx="14">
                  <c:v>109000</c:v>
                </c:pt>
                <c:pt idx="15">
                  <c:v>100000</c:v>
                </c:pt>
                <c:pt idx="16">
                  <c:v>91000</c:v>
                </c:pt>
                <c:pt idx="17">
                  <c:v>86000</c:v>
                </c:pt>
              </c:numCache>
            </c:numRef>
          </c:val>
          <c:smooth val="0"/>
        </c:ser>
        <c:marker val="1"/>
        <c:axId val="4356883"/>
        <c:axId val="39211948"/>
      </c:lineChart>
      <c:catAx>
        <c:axId val="4356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11948"/>
        <c:crosses val="autoZero"/>
        <c:auto val="1"/>
        <c:lblOffset val="100"/>
        <c:noMultiLvlLbl val="0"/>
      </c:catAx>
      <c:valAx>
        <c:axId val="39211948"/>
        <c:scaling>
          <c:orientation val="minMax"/>
          <c:max val="17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688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'地価調査'!$D$52:$W$52</c:f>
              <c:numCache>
                <c:ptCount val="20"/>
                <c:pt idx="0">
                  <c:v>63000</c:v>
                </c:pt>
                <c:pt idx="1">
                  <c:v>80000</c:v>
                </c:pt>
                <c:pt idx="2">
                  <c:v>87000</c:v>
                </c:pt>
                <c:pt idx="3">
                  <c:v>83600</c:v>
                </c:pt>
                <c:pt idx="4">
                  <c:v>81600</c:v>
                </c:pt>
                <c:pt idx="5">
                  <c:v>81600</c:v>
                </c:pt>
                <c:pt idx="6">
                  <c:v>83000</c:v>
                </c:pt>
                <c:pt idx="7">
                  <c:v>83000</c:v>
                </c:pt>
                <c:pt idx="8">
                  <c:v>83000</c:v>
                </c:pt>
                <c:pt idx="9">
                  <c:v>84000</c:v>
                </c:pt>
                <c:pt idx="10">
                  <c:v>84000</c:v>
                </c:pt>
                <c:pt idx="11">
                  <c:v>84000</c:v>
                </c:pt>
                <c:pt idx="12">
                  <c:v>82000</c:v>
                </c:pt>
                <c:pt idx="13">
                  <c:v>78000</c:v>
                </c:pt>
                <c:pt idx="14">
                  <c:v>76000</c:v>
                </c:pt>
                <c:pt idx="15">
                  <c:v>71500</c:v>
                </c:pt>
                <c:pt idx="16">
                  <c:v>67000</c:v>
                </c:pt>
                <c:pt idx="17">
                  <c:v>65000</c:v>
                </c:pt>
              </c:numCache>
            </c:numRef>
          </c:val>
          <c:smooth val="0"/>
        </c:ser>
        <c:marker val="1"/>
        <c:axId val="17363213"/>
        <c:axId val="22051190"/>
      </c:lineChart>
      <c:catAx>
        <c:axId val="173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51190"/>
        <c:crosses val="autoZero"/>
        <c:auto val="1"/>
        <c:lblOffset val="100"/>
        <c:noMultiLvlLbl val="0"/>
      </c:catAx>
      <c:valAx>
        <c:axId val="22051190"/>
        <c:scaling>
          <c:orientation val="minMax"/>
          <c:max val="13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6321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'地価調査'!$D$54:$W$54</c:f>
              <c:numCache>
                <c:ptCount val="20"/>
                <c:pt idx="7">
                  <c:v>128000</c:v>
                </c:pt>
                <c:pt idx="8">
                  <c:v>130000</c:v>
                </c:pt>
                <c:pt idx="9">
                  <c:v>132000</c:v>
                </c:pt>
                <c:pt idx="10">
                  <c:v>132000</c:v>
                </c:pt>
                <c:pt idx="11">
                  <c:v>125000</c:v>
                </c:pt>
                <c:pt idx="12">
                  <c:v>122000</c:v>
                </c:pt>
                <c:pt idx="13">
                  <c:v>117000</c:v>
                </c:pt>
                <c:pt idx="14">
                  <c:v>107000</c:v>
                </c:pt>
                <c:pt idx="15">
                  <c:v>99000</c:v>
                </c:pt>
                <c:pt idx="16">
                  <c:v>92000</c:v>
                </c:pt>
                <c:pt idx="17">
                  <c:v>86000</c:v>
                </c:pt>
              </c:numCache>
            </c:numRef>
          </c:val>
          <c:smooth val="0"/>
        </c:ser>
        <c:marker val="1"/>
        <c:axId val="64242983"/>
        <c:axId val="41315936"/>
      </c:lineChart>
      <c:catAx>
        <c:axId val="6424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15936"/>
        <c:crosses val="autoZero"/>
        <c:auto val="1"/>
        <c:lblOffset val="100"/>
        <c:noMultiLvlLbl val="0"/>
      </c:catAx>
      <c:valAx>
        <c:axId val="41315936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4298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'地価調査'!$D$56:$W$56</c:f>
              <c:numCache>
                <c:ptCount val="20"/>
                <c:pt idx="1">
                  <c:v>149000</c:v>
                </c:pt>
                <c:pt idx="2">
                  <c:v>161000</c:v>
                </c:pt>
                <c:pt idx="3">
                  <c:v>149000</c:v>
                </c:pt>
                <c:pt idx="4">
                  <c:v>141000</c:v>
                </c:pt>
                <c:pt idx="5">
                  <c:v>139000</c:v>
                </c:pt>
                <c:pt idx="6">
                  <c:v>139000</c:v>
                </c:pt>
                <c:pt idx="7">
                  <c:v>136000</c:v>
                </c:pt>
                <c:pt idx="8">
                  <c:v>133000</c:v>
                </c:pt>
                <c:pt idx="9">
                  <c:v>133000</c:v>
                </c:pt>
                <c:pt idx="10">
                  <c:v>130000</c:v>
                </c:pt>
                <c:pt idx="11">
                  <c:v>125000</c:v>
                </c:pt>
                <c:pt idx="12">
                  <c:v>122000</c:v>
                </c:pt>
                <c:pt idx="13">
                  <c:v>118000</c:v>
                </c:pt>
                <c:pt idx="14">
                  <c:v>108000</c:v>
                </c:pt>
                <c:pt idx="15">
                  <c:v>100000</c:v>
                </c:pt>
                <c:pt idx="16">
                  <c:v>93000</c:v>
                </c:pt>
                <c:pt idx="17">
                  <c:v>87000</c:v>
                </c:pt>
              </c:numCache>
            </c:numRef>
          </c:val>
          <c:smooth val="0"/>
        </c:ser>
        <c:marker val="1"/>
        <c:axId val="36299105"/>
        <c:axId val="58256490"/>
      </c:lineChart>
      <c:catAx>
        <c:axId val="3629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56490"/>
        <c:crosses val="autoZero"/>
        <c:auto val="1"/>
        <c:lblOffset val="100"/>
        <c:noMultiLvlLbl val="0"/>
      </c:catAx>
      <c:valAx>
        <c:axId val="58256490"/>
        <c:scaling>
          <c:orientation val="minMax"/>
          <c:max val="180000"/>
          <c:min val="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99105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'地価調査'!$D$58:$W$58</c:f>
              <c:numCache>
                <c:ptCount val="20"/>
                <c:pt idx="4">
                  <c:v>22600</c:v>
                </c:pt>
                <c:pt idx="5">
                  <c:v>22600</c:v>
                </c:pt>
                <c:pt idx="6">
                  <c:v>22600</c:v>
                </c:pt>
                <c:pt idx="7">
                  <c:v>22600</c:v>
                </c:pt>
                <c:pt idx="8">
                  <c:v>22600</c:v>
                </c:pt>
                <c:pt idx="9">
                  <c:v>22800</c:v>
                </c:pt>
                <c:pt idx="10">
                  <c:v>22800</c:v>
                </c:pt>
                <c:pt idx="11">
                  <c:v>22800</c:v>
                </c:pt>
                <c:pt idx="12">
                  <c:v>22800</c:v>
                </c:pt>
                <c:pt idx="13">
                  <c:v>22800</c:v>
                </c:pt>
                <c:pt idx="14">
                  <c:v>22800</c:v>
                </c:pt>
                <c:pt idx="15">
                  <c:v>22800</c:v>
                </c:pt>
                <c:pt idx="16">
                  <c:v>22800</c:v>
                </c:pt>
                <c:pt idx="17">
                  <c:v>22600</c:v>
                </c:pt>
              </c:numCache>
            </c:numRef>
          </c:val>
          <c:smooth val="0"/>
        </c:ser>
        <c:marker val="1"/>
        <c:axId val="54546363"/>
        <c:axId val="21155220"/>
      </c:lineChart>
      <c:catAx>
        <c:axId val="54546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55220"/>
        <c:crosses val="autoZero"/>
        <c:auto val="1"/>
        <c:lblOffset val="100"/>
        <c:noMultiLvlLbl val="0"/>
      </c:catAx>
      <c:valAx>
        <c:axId val="21155220"/>
        <c:scaling>
          <c:orientation val="minMax"/>
          <c:max val="3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46363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'地価調査'!$D$60:$W$60</c:f>
              <c:numCache>
                <c:ptCount val="20"/>
                <c:pt idx="0">
                  <c:v>35600</c:v>
                </c:pt>
                <c:pt idx="1">
                  <c:v>37400</c:v>
                </c:pt>
                <c:pt idx="2">
                  <c:v>39200</c:v>
                </c:pt>
                <c:pt idx="3">
                  <c:v>39800</c:v>
                </c:pt>
                <c:pt idx="4">
                  <c:v>39800</c:v>
                </c:pt>
                <c:pt idx="5">
                  <c:v>39800</c:v>
                </c:pt>
                <c:pt idx="6">
                  <c:v>39800</c:v>
                </c:pt>
                <c:pt idx="7">
                  <c:v>39800</c:v>
                </c:pt>
                <c:pt idx="8">
                  <c:v>39800</c:v>
                </c:pt>
                <c:pt idx="9">
                  <c:v>39800</c:v>
                </c:pt>
                <c:pt idx="10">
                  <c:v>39800</c:v>
                </c:pt>
                <c:pt idx="11">
                  <c:v>39800</c:v>
                </c:pt>
                <c:pt idx="12">
                  <c:v>39600</c:v>
                </c:pt>
                <c:pt idx="13">
                  <c:v>38000</c:v>
                </c:pt>
                <c:pt idx="14">
                  <c:v>37500</c:v>
                </c:pt>
                <c:pt idx="15">
                  <c:v>37000</c:v>
                </c:pt>
                <c:pt idx="16">
                  <c:v>36300</c:v>
                </c:pt>
                <c:pt idx="17">
                  <c:v>34900</c:v>
                </c:pt>
              </c:numCache>
            </c:numRef>
          </c:val>
          <c:smooth val="0"/>
        </c:ser>
        <c:marker val="1"/>
        <c:axId val="56179253"/>
        <c:axId val="35851230"/>
      </c:lineChart>
      <c:catAx>
        <c:axId val="56179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851230"/>
        <c:crosses val="autoZero"/>
        <c:auto val="1"/>
        <c:lblOffset val="100"/>
        <c:noMultiLvlLbl val="0"/>
      </c:catAx>
      <c:valAx>
        <c:axId val="35851230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7925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'地価調査'!$D$62:$W$62</c:f>
              <c:numCache>
                <c:ptCount val="20"/>
                <c:pt idx="0">
                  <c:v>99800</c:v>
                </c:pt>
                <c:pt idx="1">
                  <c:v>130000</c:v>
                </c:pt>
                <c:pt idx="2">
                  <c:v>137000</c:v>
                </c:pt>
                <c:pt idx="3">
                  <c:v>132000</c:v>
                </c:pt>
                <c:pt idx="4">
                  <c:v>130000</c:v>
                </c:pt>
                <c:pt idx="5">
                  <c:v>128000</c:v>
                </c:pt>
                <c:pt idx="6">
                  <c:v>128000</c:v>
                </c:pt>
                <c:pt idx="7">
                  <c:v>128000</c:v>
                </c:pt>
                <c:pt idx="8">
                  <c:v>128000</c:v>
                </c:pt>
                <c:pt idx="9">
                  <c:v>128000</c:v>
                </c:pt>
                <c:pt idx="10">
                  <c:v>128000</c:v>
                </c:pt>
                <c:pt idx="11">
                  <c:v>123000</c:v>
                </c:pt>
                <c:pt idx="12">
                  <c:v>119000</c:v>
                </c:pt>
                <c:pt idx="13">
                  <c:v>112000</c:v>
                </c:pt>
                <c:pt idx="14">
                  <c:v>105000</c:v>
                </c:pt>
                <c:pt idx="15">
                  <c:v>97000</c:v>
                </c:pt>
                <c:pt idx="16">
                  <c:v>89500</c:v>
                </c:pt>
                <c:pt idx="17">
                  <c:v>85000</c:v>
                </c:pt>
              </c:numCache>
            </c:numRef>
          </c:val>
          <c:smooth val="0"/>
        </c:ser>
        <c:marker val="1"/>
        <c:axId val="54225615"/>
        <c:axId val="18268488"/>
      </c:lineChart>
      <c:catAx>
        <c:axId val="5422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268488"/>
        <c:crosses val="autoZero"/>
        <c:auto val="1"/>
        <c:lblOffset val="100"/>
        <c:noMultiLvlLbl val="0"/>
      </c:catAx>
      <c:valAx>
        <c:axId val="18268488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25615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福山-28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'地価調査'!$D$64:$W$64</c:f>
              <c:numCache>
                <c:ptCount val="20"/>
                <c:pt idx="0">
                  <c:v>80100</c:v>
                </c:pt>
                <c:pt idx="1">
                  <c:v>104000</c:v>
                </c:pt>
                <c:pt idx="2">
                  <c:v>111000</c:v>
                </c:pt>
                <c:pt idx="3">
                  <c:v>109000</c:v>
                </c:pt>
                <c:pt idx="4">
                  <c:v>108000</c:v>
                </c:pt>
                <c:pt idx="5">
                  <c:v>108000</c:v>
                </c:pt>
                <c:pt idx="6">
                  <c:v>108000</c:v>
                </c:pt>
                <c:pt idx="7">
                  <c:v>109000</c:v>
                </c:pt>
                <c:pt idx="8">
                  <c:v>109000</c:v>
                </c:pt>
                <c:pt idx="9">
                  <c:v>109000</c:v>
                </c:pt>
                <c:pt idx="10">
                  <c:v>109000</c:v>
                </c:pt>
                <c:pt idx="11">
                  <c:v>108000</c:v>
                </c:pt>
                <c:pt idx="12">
                  <c:v>107000</c:v>
                </c:pt>
                <c:pt idx="13">
                  <c:v>103000</c:v>
                </c:pt>
                <c:pt idx="14">
                  <c:v>97000</c:v>
                </c:pt>
                <c:pt idx="15">
                  <c:v>89000</c:v>
                </c:pt>
                <c:pt idx="16">
                  <c:v>80000</c:v>
                </c:pt>
                <c:pt idx="17">
                  <c:v>74000</c:v>
                </c:pt>
              </c:numCache>
            </c:numRef>
          </c:val>
          <c:smooth val="0"/>
        </c:ser>
        <c:marker val="1"/>
        <c:axId val="30198665"/>
        <c:axId val="3352530"/>
      </c:line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52530"/>
        <c:crosses val="autoZero"/>
        <c:auto val="1"/>
        <c:lblOffset val="100"/>
        <c:noMultiLvlLbl val="0"/>
      </c:catAx>
      <c:valAx>
        <c:axId val="3352530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98665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'地価調査'!$D$66:$W$66</c:f>
              <c:numCache>
                <c:ptCount val="20"/>
                <c:pt idx="0">
                  <c:v>77600</c:v>
                </c:pt>
                <c:pt idx="1">
                  <c:v>102000</c:v>
                </c:pt>
                <c:pt idx="2">
                  <c:v>113000</c:v>
                </c:pt>
                <c:pt idx="3">
                  <c:v>106000</c:v>
                </c:pt>
                <c:pt idx="4">
                  <c:v>103000</c:v>
                </c:pt>
                <c:pt idx="5">
                  <c:v>103000</c:v>
                </c:pt>
                <c:pt idx="6">
                  <c:v>104000</c:v>
                </c:pt>
                <c:pt idx="7">
                  <c:v>106000</c:v>
                </c:pt>
                <c:pt idx="8">
                  <c:v>110000</c:v>
                </c:pt>
                <c:pt idx="9">
                  <c:v>112000</c:v>
                </c:pt>
                <c:pt idx="10">
                  <c:v>113000</c:v>
                </c:pt>
                <c:pt idx="11">
                  <c:v>110000</c:v>
                </c:pt>
                <c:pt idx="12">
                  <c:v>105000</c:v>
                </c:pt>
                <c:pt idx="13">
                  <c:v>99000</c:v>
                </c:pt>
                <c:pt idx="14">
                  <c:v>94000</c:v>
                </c:pt>
                <c:pt idx="15">
                  <c:v>89000</c:v>
                </c:pt>
                <c:pt idx="16">
                  <c:v>81000</c:v>
                </c:pt>
                <c:pt idx="17">
                  <c:v>79000</c:v>
                </c:pt>
              </c:numCache>
            </c:numRef>
          </c:val>
          <c:smooth val="0"/>
        </c:ser>
        <c:marker val="1"/>
        <c:axId val="30172771"/>
        <c:axId val="3119484"/>
      </c:lineChart>
      <c:catAx>
        <c:axId val="3017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9484"/>
        <c:crosses val="autoZero"/>
        <c:auto val="1"/>
        <c:lblOffset val="100"/>
        <c:noMultiLvlLbl val="0"/>
      </c:catAx>
      <c:valAx>
        <c:axId val="3119484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7277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0">
                  <c:v>60000</c:v>
                </c:pt>
                <c:pt idx="1">
                  <c:v>65500</c:v>
                </c:pt>
                <c:pt idx="2">
                  <c:v>71500</c:v>
                </c:pt>
                <c:pt idx="3">
                  <c:v>67500</c:v>
                </c:pt>
                <c:pt idx="4">
                  <c:v>67500</c:v>
                </c:pt>
                <c:pt idx="5">
                  <c:v>67500</c:v>
                </c:pt>
                <c:pt idx="6">
                  <c:v>67700</c:v>
                </c:pt>
                <c:pt idx="7">
                  <c:v>67700</c:v>
                </c:pt>
                <c:pt idx="8">
                  <c:v>68400</c:v>
                </c:pt>
                <c:pt idx="9">
                  <c:v>69000</c:v>
                </c:pt>
                <c:pt idx="10">
                  <c:v>69000</c:v>
                </c:pt>
                <c:pt idx="11">
                  <c:v>69000</c:v>
                </c:pt>
                <c:pt idx="12">
                  <c:v>69000</c:v>
                </c:pt>
                <c:pt idx="13">
                  <c:v>65000</c:v>
                </c:pt>
                <c:pt idx="14">
                  <c:v>62500</c:v>
                </c:pt>
                <c:pt idx="15">
                  <c:v>60500</c:v>
                </c:pt>
                <c:pt idx="16">
                  <c:v>58500</c:v>
                </c:pt>
                <c:pt idx="17">
                  <c:v>56700</c:v>
                </c:pt>
              </c:numCache>
            </c:numRef>
          </c:val>
          <c:smooth val="0"/>
        </c:ser>
        <c:marker val="1"/>
        <c:axId val="29599455"/>
        <c:axId val="65068504"/>
      </c:lineChart>
      <c:cat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68504"/>
        <c:crosses val="autoZero"/>
        <c:auto val="1"/>
        <c:lblOffset val="100"/>
        <c:noMultiLvlLbl val="0"/>
      </c:catAx>
      <c:valAx>
        <c:axId val="65068504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9945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'地価調査'!$D$68:$W$68</c:f>
              <c:numCache>
                <c:ptCount val="20"/>
                <c:pt idx="4">
                  <c:v>65000</c:v>
                </c:pt>
                <c:pt idx="5">
                  <c:v>65000</c:v>
                </c:pt>
                <c:pt idx="6">
                  <c:v>65300</c:v>
                </c:pt>
                <c:pt idx="7">
                  <c:v>65600</c:v>
                </c:pt>
                <c:pt idx="8">
                  <c:v>67000</c:v>
                </c:pt>
                <c:pt idx="9">
                  <c:v>68000</c:v>
                </c:pt>
                <c:pt idx="10">
                  <c:v>68000</c:v>
                </c:pt>
                <c:pt idx="11">
                  <c:v>68000</c:v>
                </c:pt>
                <c:pt idx="12">
                  <c:v>68000</c:v>
                </c:pt>
                <c:pt idx="13">
                  <c:v>68000</c:v>
                </c:pt>
                <c:pt idx="14">
                  <c:v>66000</c:v>
                </c:pt>
                <c:pt idx="15">
                  <c:v>64000</c:v>
                </c:pt>
                <c:pt idx="16">
                  <c:v>61000</c:v>
                </c:pt>
                <c:pt idx="17">
                  <c:v>58000</c:v>
                </c:pt>
              </c:numCache>
            </c:numRef>
          </c:val>
          <c:smooth val="0"/>
        </c:ser>
        <c:marker val="1"/>
        <c:axId val="28075357"/>
        <c:axId val="51351622"/>
      </c:lineChart>
      <c:cat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51622"/>
        <c:crosses val="autoZero"/>
        <c:auto val="1"/>
        <c:lblOffset val="100"/>
        <c:noMultiLvlLbl val="0"/>
      </c:catAx>
      <c:valAx>
        <c:axId val="51351622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75357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福山-31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'地価調査'!$D$70:$W$70</c:f>
              <c:numCache>
                <c:ptCount val="20"/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60000</c:v>
                </c:pt>
                <c:pt idx="8">
                  <c:v>61000</c:v>
                </c:pt>
                <c:pt idx="9">
                  <c:v>62000</c:v>
                </c:pt>
                <c:pt idx="10">
                  <c:v>62500</c:v>
                </c:pt>
                <c:pt idx="11">
                  <c:v>62500</c:v>
                </c:pt>
                <c:pt idx="12">
                  <c:v>62500</c:v>
                </c:pt>
                <c:pt idx="13">
                  <c:v>62000</c:v>
                </c:pt>
                <c:pt idx="14">
                  <c:v>61000</c:v>
                </c:pt>
                <c:pt idx="15">
                  <c:v>56500</c:v>
                </c:pt>
                <c:pt idx="16">
                  <c:v>54000</c:v>
                </c:pt>
                <c:pt idx="17">
                  <c:v>52500</c:v>
                </c:pt>
              </c:numCache>
            </c:numRef>
          </c:val>
          <c:smooth val="0"/>
        </c:ser>
        <c:marker val="1"/>
        <c:axId val="59511415"/>
        <c:axId val="65840688"/>
      </c:lineChart>
      <c:catAx>
        <c:axId val="59511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40688"/>
        <c:crosses val="autoZero"/>
        <c:auto val="1"/>
        <c:lblOffset val="100"/>
        <c:noMultiLvlLbl val="0"/>
      </c:catAx>
      <c:valAx>
        <c:axId val="65840688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1141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福山-32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'地価調査'!$D$72:$W$72</c:f>
              <c:numCache>
                <c:ptCount val="20"/>
                <c:pt idx="0">
                  <c:v>90000</c:v>
                </c:pt>
                <c:pt idx="1">
                  <c:v>120000</c:v>
                </c:pt>
                <c:pt idx="2">
                  <c:v>133000</c:v>
                </c:pt>
                <c:pt idx="3">
                  <c:v>126000</c:v>
                </c:pt>
                <c:pt idx="4">
                  <c:v>123000</c:v>
                </c:pt>
                <c:pt idx="5">
                  <c:v>123000</c:v>
                </c:pt>
                <c:pt idx="6">
                  <c:v>123000</c:v>
                </c:pt>
                <c:pt idx="7">
                  <c:v>123000</c:v>
                </c:pt>
                <c:pt idx="8">
                  <c:v>123000</c:v>
                </c:pt>
                <c:pt idx="9">
                  <c:v>123000</c:v>
                </c:pt>
                <c:pt idx="10">
                  <c:v>123000</c:v>
                </c:pt>
                <c:pt idx="11">
                  <c:v>122000</c:v>
                </c:pt>
                <c:pt idx="12">
                  <c:v>117000</c:v>
                </c:pt>
                <c:pt idx="13">
                  <c:v>107000</c:v>
                </c:pt>
                <c:pt idx="14">
                  <c:v>98000</c:v>
                </c:pt>
                <c:pt idx="15">
                  <c:v>88000</c:v>
                </c:pt>
                <c:pt idx="16">
                  <c:v>80500</c:v>
                </c:pt>
                <c:pt idx="17">
                  <c:v>77500</c:v>
                </c:pt>
              </c:numCache>
            </c:numRef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495482"/>
        <c:crosses val="autoZero"/>
        <c:auto val="1"/>
        <c:lblOffset val="100"/>
        <c:noMultiLvlLbl val="0"/>
      </c:catAx>
      <c:valAx>
        <c:axId val="31495482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9528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'地価調査'!$D$74:$W$74</c:f>
              <c:numCache>
                <c:ptCount val="20"/>
                <c:pt idx="0">
                  <c:v>96700</c:v>
                </c:pt>
                <c:pt idx="1">
                  <c:v>128000</c:v>
                </c:pt>
                <c:pt idx="2">
                  <c:v>140000</c:v>
                </c:pt>
                <c:pt idx="3">
                  <c:v>134000</c:v>
                </c:pt>
                <c:pt idx="4">
                  <c:v>131000</c:v>
                </c:pt>
                <c:pt idx="5">
                  <c:v>131000</c:v>
                </c:pt>
                <c:pt idx="6">
                  <c:v>131000</c:v>
                </c:pt>
                <c:pt idx="7">
                  <c:v>131000</c:v>
                </c:pt>
                <c:pt idx="8">
                  <c:v>131000</c:v>
                </c:pt>
                <c:pt idx="9">
                  <c:v>131000</c:v>
                </c:pt>
                <c:pt idx="10">
                  <c:v>130000</c:v>
                </c:pt>
                <c:pt idx="11">
                  <c:v>125000</c:v>
                </c:pt>
                <c:pt idx="12">
                  <c:v>121000</c:v>
                </c:pt>
                <c:pt idx="13">
                  <c:v>114000</c:v>
                </c:pt>
                <c:pt idx="14">
                  <c:v>107000</c:v>
                </c:pt>
                <c:pt idx="15">
                  <c:v>98000</c:v>
                </c:pt>
                <c:pt idx="16">
                  <c:v>88000</c:v>
                </c:pt>
                <c:pt idx="17">
                  <c:v>86000</c:v>
                </c:pt>
              </c:numCache>
            </c:numRef>
          </c:val>
          <c:smooth val="0"/>
        </c:ser>
        <c:marker val="1"/>
        <c:axId val="15023883"/>
        <c:axId val="997220"/>
      </c:lineChart>
      <c:catAx>
        <c:axId val="15023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97220"/>
        <c:crosses val="autoZero"/>
        <c:auto val="1"/>
        <c:lblOffset val="100"/>
        <c:noMultiLvlLbl val="0"/>
      </c:catAx>
      <c:valAx>
        <c:axId val="997220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2388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福山-34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'地価調査'!$D$76:$W$76</c:f>
              <c:numCache>
                <c:ptCount val="20"/>
                <c:pt idx="2">
                  <c:v>59000</c:v>
                </c:pt>
                <c:pt idx="3">
                  <c:v>58500</c:v>
                </c:pt>
                <c:pt idx="4">
                  <c:v>58500</c:v>
                </c:pt>
                <c:pt idx="5">
                  <c:v>58500</c:v>
                </c:pt>
                <c:pt idx="6">
                  <c:v>60300</c:v>
                </c:pt>
                <c:pt idx="7">
                  <c:v>63000</c:v>
                </c:pt>
                <c:pt idx="8">
                  <c:v>64500</c:v>
                </c:pt>
                <c:pt idx="9">
                  <c:v>65500</c:v>
                </c:pt>
                <c:pt idx="10">
                  <c:v>65500</c:v>
                </c:pt>
                <c:pt idx="11">
                  <c:v>65500</c:v>
                </c:pt>
                <c:pt idx="12">
                  <c:v>65000</c:v>
                </c:pt>
                <c:pt idx="13">
                  <c:v>62000</c:v>
                </c:pt>
                <c:pt idx="14">
                  <c:v>57000</c:v>
                </c:pt>
                <c:pt idx="15">
                  <c:v>52500</c:v>
                </c:pt>
                <c:pt idx="16">
                  <c:v>49000</c:v>
                </c:pt>
                <c:pt idx="17">
                  <c:v>46000</c:v>
                </c:pt>
              </c:numCache>
            </c:numRef>
          </c:val>
          <c:smooth val="0"/>
        </c:ser>
        <c:marker val="1"/>
        <c:axId val="8974981"/>
        <c:axId val="13665966"/>
      </c:lineChart>
      <c:catAx>
        <c:axId val="897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97498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福山-35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'地価調査'!$D$78:$W$78</c:f>
              <c:numCache>
                <c:ptCount val="20"/>
                <c:pt idx="8">
                  <c:v>55000</c:v>
                </c:pt>
                <c:pt idx="9">
                  <c:v>55000</c:v>
                </c:pt>
                <c:pt idx="10">
                  <c:v>55000</c:v>
                </c:pt>
                <c:pt idx="11">
                  <c:v>55000</c:v>
                </c:pt>
                <c:pt idx="12">
                  <c:v>55000</c:v>
                </c:pt>
                <c:pt idx="13">
                  <c:v>54000</c:v>
                </c:pt>
                <c:pt idx="14">
                  <c:v>51000</c:v>
                </c:pt>
                <c:pt idx="15">
                  <c:v>48400</c:v>
                </c:pt>
                <c:pt idx="16">
                  <c:v>46000</c:v>
                </c:pt>
                <c:pt idx="17">
                  <c:v>44200</c:v>
                </c:pt>
              </c:numCache>
            </c:numRef>
          </c:val>
          <c:smooth val="0"/>
        </c:ser>
        <c:marker val="1"/>
        <c:axId val="55884831"/>
        <c:axId val="33201432"/>
      </c:lineChart>
      <c:catAx>
        <c:axId val="5588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01432"/>
        <c:crosses val="autoZero"/>
        <c:auto val="1"/>
        <c:lblOffset val="100"/>
        <c:noMultiLvlLbl val="0"/>
      </c:catAx>
      <c:valAx>
        <c:axId val="33201432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8483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/>
              <a:t>地価調査　福山-36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'地価調査'!$D$80:$W$80</c:f>
              <c:numCache>
                <c:ptCount val="20"/>
                <c:pt idx="0">
                  <c:v>102000</c:v>
                </c:pt>
                <c:pt idx="1">
                  <c:v>134000</c:v>
                </c:pt>
                <c:pt idx="2">
                  <c:v>147000</c:v>
                </c:pt>
                <c:pt idx="3">
                  <c:v>142000</c:v>
                </c:pt>
                <c:pt idx="4">
                  <c:v>139000</c:v>
                </c:pt>
                <c:pt idx="5">
                  <c:v>137000</c:v>
                </c:pt>
                <c:pt idx="6">
                  <c:v>137000</c:v>
                </c:pt>
                <c:pt idx="7">
                  <c:v>137000</c:v>
                </c:pt>
                <c:pt idx="8">
                  <c:v>137000</c:v>
                </c:pt>
                <c:pt idx="9">
                  <c:v>137000</c:v>
                </c:pt>
                <c:pt idx="10">
                  <c:v>131000</c:v>
                </c:pt>
                <c:pt idx="11">
                  <c:v>127000</c:v>
                </c:pt>
                <c:pt idx="12">
                  <c:v>122000</c:v>
                </c:pt>
                <c:pt idx="13">
                  <c:v>116000</c:v>
                </c:pt>
                <c:pt idx="14">
                  <c:v>105000</c:v>
                </c:pt>
                <c:pt idx="15">
                  <c:v>95000</c:v>
                </c:pt>
                <c:pt idx="16">
                  <c:v>86000</c:v>
                </c:pt>
                <c:pt idx="17">
                  <c:v>84000</c:v>
                </c:pt>
              </c:numCache>
            </c:numRef>
          </c:val>
          <c:smooth val="0"/>
        </c:ser>
        <c:marker val="1"/>
        <c:axId val="30377433"/>
        <c:axId val="4961442"/>
      </c:lineChart>
      <c:catAx>
        <c:axId val="30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961442"/>
        <c:crosses val="autoZero"/>
        <c:auto val="1"/>
        <c:lblOffset val="100"/>
        <c:noMultiLvlLbl val="0"/>
      </c:catAx>
      <c:valAx>
        <c:axId val="4961442"/>
        <c:scaling>
          <c:orientation val="minMax"/>
          <c:max val="2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0377433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福山-37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'地価調査'!$D$82:$W$82</c:f>
              <c:numCache>
                <c:ptCount val="20"/>
                <c:pt idx="0">
                  <c:v>53000</c:v>
                </c:pt>
                <c:pt idx="1">
                  <c:v>58300</c:v>
                </c:pt>
                <c:pt idx="2">
                  <c:v>63000</c:v>
                </c:pt>
                <c:pt idx="3">
                  <c:v>60500</c:v>
                </c:pt>
                <c:pt idx="4">
                  <c:v>59000</c:v>
                </c:pt>
                <c:pt idx="5">
                  <c:v>59000</c:v>
                </c:pt>
                <c:pt idx="6">
                  <c:v>59000</c:v>
                </c:pt>
                <c:pt idx="7">
                  <c:v>59000</c:v>
                </c:pt>
                <c:pt idx="8">
                  <c:v>59000</c:v>
                </c:pt>
                <c:pt idx="9">
                  <c:v>59000</c:v>
                </c:pt>
                <c:pt idx="10">
                  <c:v>59000</c:v>
                </c:pt>
                <c:pt idx="11">
                  <c:v>59000</c:v>
                </c:pt>
                <c:pt idx="12">
                  <c:v>58000</c:v>
                </c:pt>
                <c:pt idx="13">
                  <c:v>57500</c:v>
                </c:pt>
                <c:pt idx="14">
                  <c:v>57000</c:v>
                </c:pt>
                <c:pt idx="15">
                  <c:v>55000</c:v>
                </c:pt>
                <c:pt idx="16">
                  <c:v>53000</c:v>
                </c:pt>
                <c:pt idx="17">
                  <c:v>51000</c:v>
                </c:pt>
              </c:numCache>
            </c:numRef>
          </c:val>
          <c:smooth val="0"/>
        </c:ser>
        <c:marker val="1"/>
        <c:axId val="44652979"/>
        <c:axId val="66332492"/>
      </c:lineChart>
      <c:catAx>
        <c:axId val="4465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332492"/>
        <c:crosses val="autoZero"/>
        <c:auto val="1"/>
        <c:lblOffset val="100"/>
        <c:noMultiLvlLbl val="0"/>
      </c:catAx>
      <c:valAx>
        <c:axId val="66332492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5297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福山-38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'地価調査'!$D$84:$W$84</c:f>
              <c:numCache>
                <c:ptCount val="20"/>
                <c:pt idx="0">
                  <c:v>13500</c:v>
                </c:pt>
                <c:pt idx="1">
                  <c:v>14200</c:v>
                </c:pt>
                <c:pt idx="2">
                  <c:v>14800</c:v>
                </c:pt>
                <c:pt idx="3">
                  <c:v>14900</c:v>
                </c:pt>
                <c:pt idx="4">
                  <c:v>14900</c:v>
                </c:pt>
                <c:pt idx="5">
                  <c:v>14900</c:v>
                </c:pt>
                <c:pt idx="6">
                  <c:v>14900</c:v>
                </c:pt>
                <c:pt idx="7">
                  <c:v>14900</c:v>
                </c:pt>
                <c:pt idx="8">
                  <c:v>14900</c:v>
                </c:pt>
                <c:pt idx="9">
                  <c:v>14900</c:v>
                </c:pt>
                <c:pt idx="10">
                  <c:v>14900</c:v>
                </c:pt>
                <c:pt idx="11">
                  <c:v>14900</c:v>
                </c:pt>
                <c:pt idx="12">
                  <c:v>14900</c:v>
                </c:pt>
                <c:pt idx="13">
                  <c:v>14900</c:v>
                </c:pt>
                <c:pt idx="14">
                  <c:v>14900</c:v>
                </c:pt>
                <c:pt idx="15">
                  <c:v>14900</c:v>
                </c:pt>
                <c:pt idx="16">
                  <c:v>14900</c:v>
                </c:pt>
                <c:pt idx="17">
                  <c:v>14700</c:v>
                </c:pt>
              </c:numCache>
            </c:numRef>
          </c:val>
          <c:smooth val="0"/>
        </c:ser>
        <c:marker val="1"/>
        <c:axId val="60121517"/>
        <c:axId val="4222742"/>
      </c:lineChart>
      <c:catAx>
        <c:axId val="6012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2742"/>
        <c:crosses val="autoZero"/>
        <c:auto val="1"/>
        <c:lblOffset val="100"/>
        <c:noMultiLvlLbl val="0"/>
      </c:catAx>
      <c:valAx>
        <c:axId val="4222742"/>
        <c:scaling>
          <c:orientation val="minMax"/>
          <c:max val="2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21517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'地価調査'!$D$86:$W$86</c:f>
              <c:numCache>
                <c:ptCount val="20"/>
                <c:pt idx="0">
                  <c:v>47300</c:v>
                </c:pt>
                <c:pt idx="1">
                  <c:v>50000</c:v>
                </c:pt>
                <c:pt idx="2">
                  <c:v>52000</c:v>
                </c:pt>
                <c:pt idx="3">
                  <c:v>51200</c:v>
                </c:pt>
                <c:pt idx="4">
                  <c:v>50600</c:v>
                </c:pt>
                <c:pt idx="5">
                  <c:v>50600</c:v>
                </c:pt>
                <c:pt idx="6">
                  <c:v>50600</c:v>
                </c:pt>
                <c:pt idx="7">
                  <c:v>50600</c:v>
                </c:pt>
                <c:pt idx="8">
                  <c:v>50600</c:v>
                </c:pt>
                <c:pt idx="9">
                  <c:v>50600</c:v>
                </c:pt>
                <c:pt idx="10">
                  <c:v>50600</c:v>
                </c:pt>
                <c:pt idx="11">
                  <c:v>50600</c:v>
                </c:pt>
                <c:pt idx="12">
                  <c:v>50000</c:v>
                </c:pt>
                <c:pt idx="13">
                  <c:v>49500</c:v>
                </c:pt>
                <c:pt idx="14">
                  <c:v>49200</c:v>
                </c:pt>
                <c:pt idx="15">
                  <c:v>47500</c:v>
                </c:pt>
                <c:pt idx="16">
                  <c:v>45800</c:v>
                </c:pt>
                <c:pt idx="17">
                  <c:v>44500</c:v>
                </c:pt>
              </c:numCache>
            </c:numRef>
          </c:val>
          <c:smooth val="0"/>
        </c:ser>
        <c:marker val="1"/>
        <c:axId val="38004679"/>
        <c:axId val="6497792"/>
      </c:lineChart>
      <c:catAx>
        <c:axId val="3800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7792"/>
        <c:crosses val="autoZero"/>
        <c:auto val="1"/>
        <c:lblOffset val="100"/>
        <c:noMultiLvlLbl val="0"/>
      </c:catAx>
      <c:valAx>
        <c:axId val="6497792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0467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0">
                  <c:v>50000</c:v>
                </c:pt>
                <c:pt idx="1">
                  <c:v>58500</c:v>
                </c:pt>
                <c:pt idx="2">
                  <c:v>62000</c:v>
                </c:pt>
                <c:pt idx="3">
                  <c:v>60000</c:v>
                </c:pt>
                <c:pt idx="4">
                  <c:v>60000</c:v>
                </c:pt>
                <c:pt idx="5">
                  <c:v>62000</c:v>
                </c:pt>
                <c:pt idx="6">
                  <c:v>65000</c:v>
                </c:pt>
                <c:pt idx="7">
                  <c:v>67500</c:v>
                </c:pt>
                <c:pt idx="8">
                  <c:v>70000</c:v>
                </c:pt>
                <c:pt idx="9">
                  <c:v>71800</c:v>
                </c:pt>
                <c:pt idx="10">
                  <c:v>71400</c:v>
                </c:pt>
                <c:pt idx="11">
                  <c:v>71200</c:v>
                </c:pt>
                <c:pt idx="12">
                  <c:v>71200</c:v>
                </c:pt>
                <c:pt idx="13">
                  <c:v>71000</c:v>
                </c:pt>
                <c:pt idx="14">
                  <c:v>69000</c:v>
                </c:pt>
                <c:pt idx="15">
                  <c:v>68000</c:v>
                </c:pt>
                <c:pt idx="16">
                  <c:v>65500</c:v>
                </c:pt>
                <c:pt idx="17">
                  <c:v>64500</c:v>
                </c:pt>
              </c:numCache>
            </c:numRef>
          </c:val>
          <c:smooth val="0"/>
        </c:ser>
        <c:marker val="1"/>
        <c:axId val="48745625"/>
        <c:axId val="36057442"/>
      </c:lineChart>
      <c:cat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057442"/>
        <c:crosses val="autoZero"/>
        <c:auto val="1"/>
        <c:lblOffset val="100"/>
        <c:noMultiLvlLbl val="0"/>
      </c:catAx>
      <c:valAx>
        <c:axId val="36057442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4562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'地価調査'!$D$88:$W$88</c:f>
              <c:numCache>
                <c:ptCount val="20"/>
                <c:pt idx="0">
                  <c:v>16500</c:v>
                </c:pt>
                <c:pt idx="1">
                  <c:v>17000</c:v>
                </c:pt>
                <c:pt idx="2">
                  <c:v>17400</c:v>
                </c:pt>
                <c:pt idx="3">
                  <c:v>17400</c:v>
                </c:pt>
                <c:pt idx="4">
                  <c:v>17400</c:v>
                </c:pt>
                <c:pt idx="5">
                  <c:v>17400</c:v>
                </c:pt>
                <c:pt idx="6">
                  <c:v>17700</c:v>
                </c:pt>
                <c:pt idx="7">
                  <c:v>18000</c:v>
                </c:pt>
                <c:pt idx="8">
                  <c:v>18000</c:v>
                </c:pt>
                <c:pt idx="9">
                  <c:v>18000</c:v>
                </c:pt>
                <c:pt idx="10">
                  <c:v>18000</c:v>
                </c:pt>
                <c:pt idx="11">
                  <c:v>18000</c:v>
                </c:pt>
                <c:pt idx="12">
                  <c:v>18000</c:v>
                </c:pt>
                <c:pt idx="13">
                  <c:v>18000</c:v>
                </c:pt>
                <c:pt idx="14">
                  <c:v>18000</c:v>
                </c:pt>
                <c:pt idx="15">
                  <c:v>18000</c:v>
                </c:pt>
                <c:pt idx="16">
                  <c:v>18000</c:v>
                </c:pt>
                <c:pt idx="17">
                  <c:v>17800</c:v>
                </c:pt>
              </c:numCache>
            </c:numRef>
          </c:val>
          <c:smooth val="0"/>
        </c:ser>
        <c:marker val="1"/>
        <c:axId val="58480129"/>
        <c:axId val="56559114"/>
      </c:lineChart>
      <c:catAx>
        <c:axId val="58480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559114"/>
        <c:crosses val="autoZero"/>
        <c:auto val="1"/>
        <c:lblOffset val="100"/>
        <c:noMultiLvlLbl val="0"/>
      </c:catAx>
      <c:valAx>
        <c:axId val="56559114"/>
        <c:scaling>
          <c:orientation val="minMax"/>
          <c:max val="3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80129"/>
        <c:crossesAt val="1"/>
        <c:crossBetween val="between"/>
        <c:dispUnits/>
        <c:majorUnit val="9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福山-41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'地価調査'!$D$90:$W$90</c:f>
              <c:numCache>
                <c:ptCount val="20"/>
                <c:pt idx="5">
                  <c:v>47000</c:v>
                </c:pt>
                <c:pt idx="6">
                  <c:v>47000</c:v>
                </c:pt>
                <c:pt idx="7">
                  <c:v>49000</c:v>
                </c:pt>
                <c:pt idx="8">
                  <c:v>50000</c:v>
                </c:pt>
                <c:pt idx="9">
                  <c:v>51000</c:v>
                </c:pt>
                <c:pt idx="10">
                  <c:v>51000</c:v>
                </c:pt>
                <c:pt idx="11">
                  <c:v>51000</c:v>
                </c:pt>
                <c:pt idx="12">
                  <c:v>51000</c:v>
                </c:pt>
                <c:pt idx="13">
                  <c:v>51000</c:v>
                </c:pt>
                <c:pt idx="14">
                  <c:v>49800</c:v>
                </c:pt>
                <c:pt idx="15">
                  <c:v>48500</c:v>
                </c:pt>
                <c:pt idx="16">
                  <c:v>47000</c:v>
                </c:pt>
                <c:pt idx="17">
                  <c:v>45500</c:v>
                </c:pt>
              </c:numCache>
            </c:numRef>
          </c:val>
          <c:smooth val="0"/>
        </c:ser>
        <c:marker val="1"/>
        <c:axId val="39269979"/>
        <c:axId val="17885492"/>
      </c:lineChart>
      <c:catAx>
        <c:axId val="3926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85492"/>
        <c:crosses val="autoZero"/>
        <c:auto val="1"/>
        <c:lblOffset val="100"/>
        <c:noMultiLvlLbl val="0"/>
      </c:catAx>
      <c:valAx>
        <c:axId val="17885492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6997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福山-42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'地価調査'!$D$92:$W$92</c:f>
              <c:numCache>
                <c:ptCount val="20"/>
                <c:pt idx="6">
                  <c:v>107000</c:v>
                </c:pt>
                <c:pt idx="7">
                  <c:v>103000</c:v>
                </c:pt>
                <c:pt idx="8">
                  <c:v>103000</c:v>
                </c:pt>
                <c:pt idx="9">
                  <c:v>103000</c:v>
                </c:pt>
                <c:pt idx="10">
                  <c:v>103000</c:v>
                </c:pt>
                <c:pt idx="11">
                  <c:v>100000</c:v>
                </c:pt>
                <c:pt idx="12">
                  <c:v>97000</c:v>
                </c:pt>
                <c:pt idx="13">
                  <c:v>95000</c:v>
                </c:pt>
                <c:pt idx="14">
                  <c:v>92000</c:v>
                </c:pt>
                <c:pt idx="15">
                  <c:v>87000</c:v>
                </c:pt>
                <c:pt idx="16">
                  <c:v>80000</c:v>
                </c:pt>
                <c:pt idx="17">
                  <c:v>75000</c:v>
                </c:pt>
              </c:numCache>
            </c:numRef>
          </c:val>
          <c:smooth val="0"/>
        </c:ser>
        <c:marker val="1"/>
        <c:axId val="26751701"/>
        <c:axId val="39438718"/>
      </c:lineChart>
      <c:catAx>
        <c:axId val="2675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438718"/>
        <c:crosses val="autoZero"/>
        <c:auto val="1"/>
        <c:lblOffset val="100"/>
        <c:noMultiLvlLbl val="0"/>
      </c:catAx>
      <c:valAx>
        <c:axId val="39438718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5170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福山-43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'地価調査'!$D$94:$W$94</c:f>
              <c:numCache>
                <c:ptCount val="20"/>
                <c:pt idx="2">
                  <c:v>81000</c:v>
                </c:pt>
                <c:pt idx="3">
                  <c:v>81000</c:v>
                </c:pt>
                <c:pt idx="4">
                  <c:v>81000</c:v>
                </c:pt>
                <c:pt idx="5">
                  <c:v>81000</c:v>
                </c:pt>
                <c:pt idx="6">
                  <c:v>81500</c:v>
                </c:pt>
                <c:pt idx="7">
                  <c:v>82300</c:v>
                </c:pt>
                <c:pt idx="8">
                  <c:v>83500</c:v>
                </c:pt>
                <c:pt idx="9">
                  <c:v>85200</c:v>
                </c:pt>
                <c:pt idx="10">
                  <c:v>85200</c:v>
                </c:pt>
                <c:pt idx="11">
                  <c:v>85200</c:v>
                </c:pt>
                <c:pt idx="12">
                  <c:v>85200</c:v>
                </c:pt>
                <c:pt idx="13">
                  <c:v>83000</c:v>
                </c:pt>
                <c:pt idx="14">
                  <c:v>78000</c:v>
                </c:pt>
                <c:pt idx="15">
                  <c:v>72000</c:v>
                </c:pt>
                <c:pt idx="16">
                  <c:v>66400</c:v>
                </c:pt>
                <c:pt idx="17">
                  <c:v>65000</c:v>
                </c:pt>
              </c:numCache>
            </c:numRef>
          </c:val>
          <c:smooth val="0"/>
        </c:ser>
        <c:marker val="1"/>
        <c:axId val="19404143"/>
        <c:axId val="40419560"/>
      </c:lineChart>
      <c:catAx>
        <c:axId val="1940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419560"/>
        <c:crosses val="autoZero"/>
        <c:auto val="1"/>
        <c:lblOffset val="100"/>
        <c:noMultiLvlLbl val="0"/>
      </c:catAx>
      <c:valAx>
        <c:axId val="40419560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0414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1"/>
                <c:pt idx="0">
                  <c:v>平成元年</c:v>
                </c:pt>
              </c:strCache>
            </c:strRef>
          </c:cat>
          <c:val>
            <c:numRef>
              <c:f>地価調査!#REF!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31721"/>
        <c:axId val="52758898"/>
      </c:lineChart>
      <c:catAx>
        <c:axId val="282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58898"/>
        <c:crosses val="autoZero"/>
        <c:auto val="1"/>
        <c:lblOffset val="100"/>
        <c:noMultiLvlLbl val="0"/>
      </c:catAx>
      <c:valAx>
        <c:axId val="52758898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3172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1"/>
                <c:pt idx="0">
                  <c:v>平成元年</c:v>
                </c:pt>
              </c:strCache>
            </c:strRef>
          </c:cat>
          <c:val>
            <c:numRef>
              <c:f>地価調査!#REF!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68035"/>
        <c:axId val="45612316"/>
      </c:lineChart>
      <c:catAx>
        <c:axId val="506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612316"/>
        <c:crosses val="autoZero"/>
        <c:auto val="1"/>
        <c:lblOffset val="100"/>
        <c:noMultiLvlLbl val="0"/>
      </c:catAx>
      <c:valAx>
        <c:axId val="45612316"/>
        <c:scaling>
          <c:orientation val="minMax"/>
          <c:max val="3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8035"/>
        <c:crossesAt val="1"/>
        <c:crossBetween val="between"/>
        <c:dispUnits/>
        <c:majorUnit val="9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福山-46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1"/>
                <c:pt idx="0">
                  <c:v>平成元年</c:v>
                </c:pt>
              </c:strCache>
            </c:strRef>
          </c:cat>
          <c:val>
            <c:numRef>
              <c:f>地価調査!#REF!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857661"/>
        <c:axId val="3610086"/>
      </c:lineChart>
      <c:catAx>
        <c:axId val="785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10086"/>
        <c:crosses val="autoZero"/>
        <c:auto val="1"/>
        <c:lblOffset val="100"/>
        <c:noMultiLvlLbl val="0"/>
      </c:catAx>
      <c:valAx>
        <c:axId val="3610086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5766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福山-47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1"/>
                <c:pt idx="0">
                  <c:v>平成元年</c:v>
                </c:pt>
              </c:strCache>
            </c:strRef>
          </c:cat>
          <c:val>
            <c:numRef>
              <c:f>地価調査!#REF!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490775"/>
        <c:axId val="23981520"/>
      </c:lineChart>
      <c:catAx>
        <c:axId val="3249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81520"/>
        <c:crosses val="autoZero"/>
        <c:auto val="1"/>
        <c:lblOffset val="100"/>
        <c:noMultiLvlLbl val="0"/>
      </c:catAx>
      <c:valAx>
        <c:axId val="23981520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49077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福山-48（沼隈-2）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1"/>
                <c:pt idx="0">
                  <c:v>平成元年</c:v>
                </c:pt>
              </c:strCache>
            </c:strRef>
          </c:cat>
          <c:val>
            <c:numRef>
              <c:f>地価調査!#REF!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507089"/>
        <c:axId val="63454938"/>
      </c:lineChart>
      <c:catAx>
        <c:axId val="14507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454938"/>
        <c:crosses val="autoZero"/>
        <c:auto val="1"/>
        <c:lblOffset val="100"/>
        <c:noMultiLvlLbl val="0"/>
      </c:catAx>
      <c:valAx>
        <c:axId val="63454938"/>
        <c:scaling>
          <c:orientation val="minMax"/>
          <c:max val="5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07089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福山-49（沼隈-4）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1"/>
                <c:pt idx="0">
                  <c:v>平成元年</c:v>
                </c:pt>
              </c:strCache>
            </c:strRef>
          </c:cat>
          <c:val>
            <c:numRef>
              <c:f>地価調査!#REF!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223531"/>
        <c:axId val="39576324"/>
      </c:lineChart>
      <c:catAx>
        <c:axId val="34223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576324"/>
        <c:crosses val="autoZero"/>
        <c:auto val="1"/>
        <c:lblOffset val="100"/>
        <c:noMultiLvlLbl val="0"/>
      </c:catAx>
      <c:valAx>
        <c:axId val="39576324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2353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43000</c:v>
                </c:pt>
                <c:pt idx="1">
                  <c:v>47000</c:v>
                </c:pt>
                <c:pt idx="2">
                  <c:v>53000</c:v>
                </c:pt>
                <c:pt idx="3">
                  <c:v>53000</c:v>
                </c:pt>
                <c:pt idx="4">
                  <c:v>53000</c:v>
                </c:pt>
                <c:pt idx="5">
                  <c:v>53000</c:v>
                </c:pt>
                <c:pt idx="6">
                  <c:v>54500</c:v>
                </c:pt>
                <c:pt idx="7">
                  <c:v>56000</c:v>
                </c:pt>
                <c:pt idx="8">
                  <c:v>57500</c:v>
                </c:pt>
                <c:pt idx="9">
                  <c:v>59000</c:v>
                </c:pt>
                <c:pt idx="10">
                  <c:v>59000</c:v>
                </c:pt>
                <c:pt idx="11">
                  <c:v>59000</c:v>
                </c:pt>
                <c:pt idx="12">
                  <c:v>58500</c:v>
                </c:pt>
                <c:pt idx="13">
                  <c:v>57000</c:v>
                </c:pt>
                <c:pt idx="14">
                  <c:v>54000</c:v>
                </c:pt>
                <c:pt idx="15">
                  <c:v>50000</c:v>
                </c:pt>
                <c:pt idx="16">
                  <c:v>46500</c:v>
                </c:pt>
                <c:pt idx="17">
                  <c:v>44000</c:v>
                </c:pt>
              </c:numCache>
            </c:numRef>
          </c:val>
          <c:smooth val="0"/>
        </c:ser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971660"/>
        <c:crosses val="autoZero"/>
        <c:auto val="1"/>
        <c:lblOffset val="100"/>
        <c:noMultiLvlLbl val="0"/>
      </c:catAx>
      <c:valAx>
        <c:axId val="34971660"/>
        <c:scaling>
          <c:orientation val="minMax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8152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福山3-1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'地価調査'!$D$96:$W$96</c:f>
              <c:numCache>
                <c:ptCount val="20"/>
                <c:pt idx="0">
                  <c:v>17900</c:v>
                </c:pt>
                <c:pt idx="1">
                  <c:v>20000</c:v>
                </c:pt>
                <c:pt idx="2">
                  <c:v>21900</c:v>
                </c:pt>
                <c:pt idx="3">
                  <c:v>21900</c:v>
                </c:pt>
                <c:pt idx="4">
                  <c:v>22300</c:v>
                </c:pt>
                <c:pt idx="5">
                  <c:v>22600</c:v>
                </c:pt>
                <c:pt idx="6">
                  <c:v>23000</c:v>
                </c:pt>
                <c:pt idx="7">
                  <c:v>23500</c:v>
                </c:pt>
                <c:pt idx="8">
                  <c:v>23500</c:v>
                </c:pt>
                <c:pt idx="9">
                  <c:v>24000</c:v>
                </c:pt>
                <c:pt idx="10">
                  <c:v>24000</c:v>
                </c:pt>
                <c:pt idx="11">
                  <c:v>24000</c:v>
                </c:pt>
                <c:pt idx="12">
                  <c:v>24000</c:v>
                </c:pt>
                <c:pt idx="13">
                  <c:v>23500</c:v>
                </c:pt>
                <c:pt idx="14">
                  <c:v>23000</c:v>
                </c:pt>
                <c:pt idx="15">
                  <c:v>22000</c:v>
                </c:pt>
                <c:pt idx="16">
                  <c:v>21000</c:v>
                </c:pt>
                <c:pt idx="17">
                  <c:v>20000</c:v>
                </c:pt>
              </c:numCache>
            </c:numRef>
          </c:val>
          <c:smooth val="0"/>
        </c:ser>
        <c:marker val="1"/>
        <c:axId val="20642597"/>
        <c:axId val="51565646"/>
      </c:lineChart>
      <c:catAx>
        <c:axId val="2064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65646"/>
        <c:crosses val="autoZero"/>
        <c:auto val="1"/>
        <c:lblOffset val="100"/>
        <c:noMultiLvlLbl val="0"/>
      </c:catAx>
      <c:valAx>
        <c:axId val="51565646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42597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'地価調査'!$D$98:$W$98</c:f>
              <c:numCache>
                <c:ptCount val="20"/>
                <c:pt idx="0">
                  <c:v>97000</c:v>
                </c:pt>
                <c:pt idx="1">
                  <c:v>110000</c:v>
                </c:pt>
                <c:pt idx="2">
                  <c:v>124000</c:v>
                </c:pt>
                <c:pt idx="3">
                  <c:v>117000</c:v>
                </c:pt>
                <c:pt idx="4">
                  <c:v>114000</c:v>
                </c:pt>
                <c:pt idx="5">
                  <c:v>113000</c:v>
                </c:pt>
                <c:pt idx="6">
                  <c:v>112000</c:v>
                </c:pt>
                <c:pt idx="7">
                  <c:v>113000</c:v>
                </c:pt>
                <c:pt idx="8">
                  <c:v>113000</c:v>
                </c:pt>
                <c:pt idx="9">
                  <c:v>113000</c:v>
                </c:pt>
                <c:pt idx="10">
                  <c:v>113000</c:v>
                </c:pt>
                <c:pt idx="11">
                  <c:v>112000</c:v>
                </c:pt>
                <c:pt idx="12">
                  <c:v>111000</c:v>
                </c:pt>
                <c:pt idx="13">
                  <c:v>110000</c:v>
                </c:pt>
                <c:pt idx="14">
                  <c:v>109000</c:v>
                </c:pt>
                <c:pt idx="15">
                  <c:v>98000</c:v>
                </c:pt>
                <c:pt idx="16">
                  <c:v>92500</c:v>
                </c:pt>
                <c:pt idx="17">
                  <c:v>88000</c:v>
                </c:pt>
              </c:numCache>
            </c:numRef>
          </c:val>
          <c:smooth val="0"/>
        </c:ser>
        <c:marker val="1"/>
        <c:axId val="61437631"/>
        <c:axId val="16067768"/>
      </c:lineChart>
      <c:catAx>
        <c:axId val="6143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067768"/>
        <c:crosses val="autoZero"/>
        <c:auto val="1"/>
        <c:lblOffset val="100"/>
        <c:noMultiLvlLbl val="0"/>
      </c:catAx>
      <c:valAx>
        <c:axId val="16067768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3763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'地価調査'!$D$100:$W$100</c:f>
              <c:numCache>
                <c:ptCount val="20"/>
                <c:pt idx="0">
                  <c:v>250000</c:v>
                </c:pt>
                <c:pt idx="1">
                  <c:v>340000</c:v>
                </c:pt>
                <c:pt idx="2">
                  <c:v>380000</c:v>
                </c:pt>
                <c:pt idx="3">
                  <c:v>357000</c:v>
                </c:pt>
                <c:pt idx="4">
                  <c:v>342000</c:v>
                </c:pt>
                <c:pt idx="5">
                  <c:v>335000</c:v>
                </c:pt>
                <c:pt idx="6">
                  <c:v>285000</c:v>
                </c:pt>
                <c:pt idx="7">
                  <c:v>250000</c:v>
                </c:pt>
                <c:pt idx="8">
                  <c:v>225000</c:v>
                </c:pt>
                <c:pt idx="9">
                  <c:v>215000</c:v>
                </c:pt>
                <c:pt idx="10">
                  <c:v>205000</c:v>
                </c:pt>
                <c:pt idx="11">
                  <c:v>195000</c:v>
                </c:pt>
                <c:pt idx="12">
                  <c:v>185000</c:v>
                </c:pt>
                <c:pt idx="13">
                  <c:v>165000</c:v>
                </c:pt>
                <c:pt idx="14">
                  <c:v>145000</c:v>
                </c:pt>
                <c:pt idx="15">
                  <c:v>130000</c:v>
                </c:pt>
                <c:pt idx="16">
                  <c:v>117000</c:v>
                </c:pt>
                <c:pt idx="17">
                  <c:v>110000</c:v>
                </c:pt>
              </c:numCache>
            </c:numRef>
          </c:val>
          <c:smooth val="0"/>
        </c:ser>
        <c:marker val="1"/>
        <c:axId val="10392185"/>
        <c:axId val="26420802"/>
      </c:lineChart>
      <c:catAx>
        <c:axId val="1039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20802"/>
        <c:crosses val="autoZero"/>
        <c:auto val="1"/>
        <c:lblOffset val="100"/>
        <c:noMultiLvlLbl val="0"/>
      </c:catAx>
      <c:valAx>
        <c:axId val="26420802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92185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'地価調査'!$D$102:$W$102</c:f>
              <c:numCache>
                <c:ptCount val="20"/>
                <c:pt idx="0">
                  <c:v>213000</c:v>
                </c:pt>
                <c:pt idx="1">
                  <c:v>298000</c:v>
                </c:pt>
                <c:pt idx="2">
                  <c:v>335000</c:v>
                </c:pt>
                <c:pt idx="3">
                  <c:v>320000</c:v>
                </c:pt>
                <c:pt idx="4">
                  <c:v>310000</c:v>
                </c:pt>
                <c:pt idx="5">
                  <c:v>300000</c:v>
                </c:pt>
                <c:pt idx="6">
                  <c:v>290000</c:v>
                </c:pt>
                <c:pt idx="7">
                  <c:v>280000</c:v>
                </c:pt>
                <c:pt idx="8">
                  <c:v>260000</c:v>
                </c:pt>
                <c:pt idx="9">
                  <c:v>240000</c:v>
                </c:pt>
                <c:pt idx="10">
                  <c:v>220000</c:v>
                </c:pt>
                <c:pt idx="11">
                  <c:v>202000</c:v>
                </c:pt>
                <c:pt idx="12">
                  <c:v>185000</c:v>
                </c:pt>
                <c:pt idx="13">
                  <c:v>170000</c:v>
                </c:pt>
                <c:pt idx="14">
                  <c:v>155000</c:v>
                </c:pt>
                <c:pt idx="15">
                  <c:v>142000</c:v>
                </c:pt>
                <c:pt idx="16">
                  <c:v>130000</c:v>
                </c:pt>
                <c:pt idx="17">
                  <c:v>120000</c:v>
                </c:pt>
              </c:numCache>
            </c:numRef>
          </c:val>
          <c:smooth val="0"/>
        </c:ser>
        <c:marker val="1"/>
        <c:axId val="36460627"/>
        <c:axId val="59710188"/>
      </c:lineChart>
      <c:catAx>
        <c:axId val="36460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710188"/>
        <c:crosses val="autoZero"/>
        <c:auto val="1"/>
        <c:lblOffset val="100"/>
        <c:noMultiLvlLbl val="0"/>
      </c:catAx>
      <c:valAx>
        <c:axId val="59710188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60627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'地価調査'!$D$104:$W$104</c:f>
              <c:numCache>
                <c:ptCount val="20"/>
                <c:pt idx="12">
                  <c:v>165000</c:v>
                </c:pt>
                <c:pt idx="13">
                  <c:v>152000</c:v>
                </c:pt>
                <c:pt idx="14">
                  <c:v>140000</c:v>
                </c:pt>
                <c:pt idx="15">
                  <c:v>127000</c:v>
                </c:pt>
                <c:pt idx="16">
                  <c:v>115000</c:v>
                </c:pt>
                <c:pt idx="17">
                  <c:v>104000</c:v>
                </c:pt>
              </c:numCache>
            </c:numRef>
          </c:val>
          <c:smooth val="0"/>
        </c:ser>
        <c:marker val="1"/>
        <c:axId val="520781"/>
        <c:axId val="4687030"/>
      </c:lineChart>
      <c:catAx>
        <c:axId val="52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7030"/>
        <c:crosses val="autoZero"/>
        <c:auto val="1"/>
        <c:lblOffset val="100"/>
        <c:noMultiLvlLbl val="0"/>
      </c:catAx>
      <c:valAx>
        <c:axId val="4687030"/>
        <c:scaling>
          <c:orientation val="minMax"/>
          <c:max val="2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781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'地価調査'!$D$106:$W$106</c:f>
              <c:numCache>
                <c:ptCount val="20"/>
                <c:pt idx="17">
                  <c:v>110000</c:v>
                </c:pt>
              </c:numCache>
            </c:numRef>
          </c:val>
          <c:smooth val="0"/>
        </c:ser>
        <c:marker val="1"/>
        <c:axId val="42183271"/>
        <c:axId val="44105120"/>
      </c:lineChart>
      <c:catAx>
        <c:axId val="42183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105120"/>
        <c:crosses val="autoZero"/>
        <c:auto val="1"/>
        <c:lblOffset val="100"/>
        <c:noMultiLvlLbl val="0"/>
      </c:catAx>
      <c:valAx>
        <c:axId val="44105120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83271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'地価調査'!$D$108:$W$108</c:f>
              <c:numCache>
                <c:ptCount val="20"/>
                <c:pt idx="0">
                  <c:v>800000</c:v>
                </c:pt>
                <c:pt idx="1">
                  <c:v>1150000</c:v>
                </c:pt>
                <c:pt idx="2">
                  <c:v>1280000</c:v>
                </c:pt>
                <c:pt idx="3">
                  <c:v>1150000</c:v>
                </c:pt>
                <c:pt idx="4">
                  <c:v>1080000</c:v>
                </c:pt>
                <c:pt idx="5">
                  <c:v>1030000</c:v>
                </c:pt>
                <c:pt idx="6">
                  <c:v>850000</c:v>
                </c:pt>
                <c:pt idx="7">
                  <c:v>700000</c:v>
                </c:pt>
                <c:pt idx="8">
                  <c:v>590000</c:v>
                </c:pt>
                <c:pt idx="9">
                  <c:v>550000</c:v>
                </c:pt>
                <c:pt idx="10">
                  <c:v>510000</c:v>
                </c:pt>
                <c:pt idx="11">
                  <c:v>470000</c:v>
                </c:pt>
                <c:pt idx="12">
                  <c:v>430000</c:v>
                </c:pt>
                <c:pt idx="13">
                  <c:v>385000</c:v>
                </c:pt>
                <c:pt idx="14">
                  <c:v>345000</c:v>
                </c:pt>
                <c:pt idx="15">
                  <c:v>305000</c:v>
                </c:pt>
                <c:pt idx="16">
                  <c:v>270000</c:v>
                </c:pt>
                <c:pt idx="17">
                  <c:v>245000</c:v>
                </c:pt>
              </c:numCache>
            </c:numRef>
          </c:val>
          <c:smooth val="0"/>
        </c:ser>
        <c:marker val="1"/>
        <c:axId val="61401761"/>
        <c:axId val="15744938"/>
      </c:lineChart>
      <c:catAx>
        <c:axId val="6140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44938"/>
        <c:crosses val="autoZero"/>
        <c:auto val="1"/>
        <c:lblOffset val="100"/>
        <c:noMultiLvlLbl val="0"/>
      </c:catAx>
      <c:valAx>
        <c:axId val="15744938"/>
        <c:scaling>
          <c:orientation val="minMax"/>
          <c:max val="1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01761"/>
        <c:crossesAt val="1"/>
        <c:crossBetween val="between"/>
        <c:dispUnits/>
        <c:majorUnit val="300000"/>
        <c:minorUnit val="1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'地価調査'!$D$110:$W$110</c:f>
              <c:numCache>
                <c:ptCount val="20"/>
                <c:pt idx="0">
                  <c:v>325000</c:v>
                </c:pt>
                <c:pt idx="1">
                  <c:v>425000</c:v>
                </c:pt>
                <c:pt idx="2">
                  <c:v>470000</c:v>
                </c:pt>
                <c:pt idx="3">
                  <c:v>432000</c:v>
                </c:pt>
                <c:pt idx="4">
                  <c:v>422000</c:v>
                </c:pt>
                <c:pt idx="5">
                  <c:v>404000</c:v>
                </c:pt>
                <c:pt idx="6">
                  <c:v>330000</c:v>
                </c:pt>
                <c:pt idx="7">
                  <c:v>280000</c:v>
                </c:pt>
                <c:pt idx="8">
                  <c:v>260000</c:v>
                </c:pt>
                <c:pt idx="9">
                  <c:v>240000</c:v>
                </c:pt>
                <c:pt idx="10">
                  <c:v>225000</c:v>
                </c:pt>
                <c:pt idx="11">
                  <c:v>210000</c:v>
                </c:pt>
                <c:pt idx="12">
                  <c:v>197000</c:v>
                </c:pt>
                <c:pt idx="13">
                  <c:v>178000</c:v>
                </c:pt>
                <c:pt idx="14">
                  <c:v>160000</c:v>
                </c:pt>
                <c:pt idx="15">
                  <c:v>144000</c:v>
                </c:pt>
                <c:pt idx="16">
                  <c:v>127000</c:v>
                </c:pt>
                <c:pt idx="17">
                  <c:v>117000</c:v>
                </c:pt>
              </c:numCache>
            </c:numRef>
          </c:val>
          <c:smooth val="0"/>
        </c:ser>
        <c:marker val="1"/>
        <c:axId val="7486715"/>
        <c:axId val="271572"/>
      </c:lineChart>
      <c:cat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1572"/>
        <c:crosses val="autoZero"/>
        <c:auto val="1"/>
        <c:lblOffset val="100"/>
        <c:noMultiLvlLbl val="0"/>
      </c:catAx>
      <c:valAx>
        <c:axId val="271572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486715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'地価調査'!$D$112:$W$112</c:f>
              <c:numCache>
                <c:ptCount val="20"/>
                <c:pt idx="15">
                  <c:v>32500</c:v>
                </c:pt>
                <c:pt idx="16">
                  <c:v>32000</c:v>
                </c:pt>
                <c:pt idx="17">
                  <c:v>31000</c:v>
                </c:pt>
              </c:numCache>
            </c:numRef>
          </c:val>
          <c:smooth val="0"/>
        </c:ser>
        <c:marker val="1"/>
        <c:axId val="2444149"/>
        <c:axId val="21997342"/>
      </c:lineChart>
      <c:catAx>
        <c:axId val="244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414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59.1%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17.7%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▲0.5%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▲2.2%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▲2.7%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▲7.7%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▲9.7%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▲7.7%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▲6.7%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▲7.1%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▲6.2%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▲7.8%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▲12.0%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▲11.6%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154,000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'地価調査'!$D$114:$W$114</c:f>
              <c:numCache>
                <c:ptCount val="20"/>
                <c:pt idx="15">
                  <c:v>154000</c:v>
                </c:pt>
                <c:pt idx="16">
                  <c:v>130000</c:v>
                </c:pt>
                <c:pt idx="17">
                  <c:v>120000</c:v>
                </c:pt>
              </c:numCache>
            </c:numRef>
          </c:val>
          <c:smooth val="0"/>
        </c:ser>
        <c:marker val="1"/>
        <c:axId val="63758351"/>
        <c:axId val="36954248"/>
      </c:lineChart>
      <c:catAx>
        <c:axId val="6375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58351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8">
                  <c:v>116000</c:v>
                </c:pt>
                <c:pt idx="9">
                  <c:v>116000</c:v>
                </c:pt>
                <c:pt idx="10">
                  <c:v>116000</c:v>
                </c:pt>
                <c:pt idx="11">
                  <c:v>115000</c:v>
                </c:pt>
                <c:pt idx="12">
                  <c:v>114000</c:v>
                </c:pt>
                <c:pt idx="13">
                  <c:v>110000</c:v>
                </c:pt>
                <c:pt idx="14">
                  <c:v>105000</c:v>
                </c:pt>
                <c:pt idx="15">
                  <c:v>96000</c:v>
                </c:pt>
                <c:pt idx="16">
                  <c:v>87000</c:v>
                </c:pt>
                <c:pt idx="17">
                  <c:v>83000</c:v>
                </c:pt>
              </c:numCache>
            </c:numRef>
          </c:val>
          <c:smooth val="0"/>
        </c:ser>
        <c:marker val="1"/>
        <c:axId val="46309485"/>
        <c:axId val="14132182"/>
      </c:lineChart>
      <c:cat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132182"/>
        <c:crosses val="autoZero"/>
        <c:auto val="1"/>
        <c:lblOffset val="100"/>
        <c:noMultiLvlLbl val="0"/>
      </c:catAx>
      <c:valAx>
        <c:axId val="14132182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09485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'地価調査'!$D$116:$W$116</c:f>
              <c:numCache>
                <c:ptCount val="20"/>
                <c:pt idx="16">
                  <c:v>56500</c:v>
                </c:pt>
                <c:pt idx="17">
                  <c:v>53500</c:v>
                </c:pt>
              </c:numCache>
            </c:numRef>
          </c:val>
          <c:smooth val="0"/>
        </c:ser>
        <c:marker val="1"/>
        <c:axId val="64152777"/>
        <c:axId val="40504082"/>
      </c:lineChart>
      <c:catAx>
        <c:axId val="6415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  <c:max val="6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52777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'地価調査'!$D$118:$W$118</c:f>
              <c:numCache>
                <c:ptCount val="20"/>
                <c:pt idx="8">
                  <c:v>390000</c:v>
                </c:pt>
                <c:pt idx="9">
                  <c:v>350000</c:v>
                </c:pt>
                <c:pt idx="10">
                  <c:v>315000</c:v>
                </c:pt>
                <c:pt idx="11">
                  <c:v>285000</c:v>
                </c:pt>
                <c:pt idx="12">
                  <c:v>256000</c:v>
                </c:pt>
                <c:pt idx="13">
                  <c:v>230000</c:v>
                </c:pt>
                <c:pt idx="14">
                  <c:v>207000</c:v>
                </c:pt>
                <c:pt idx="15">
                  <c:v>187000</c:v>
                </c:pt>
                <c:pt idx="16">
                  <c:v>168000</c:v>
                </c:pt>
                <c:pt idx="17">
                  <c:v>155000</c:v>
                </c:pt>
              </c:numCache>
            </c:numRef>
          </c:val>
          <c:smooth val="0"/>
        </c:ser>
        <c:marker val="1"/>
        <c:axId val="28992419"/>
        <c:axId val="59605180"/>
      </c:lineChart>
      <c:catAx>
        <c:axId val="289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92419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'地価調査'!$D$120:$W$120</c:f>
              <c:numCache>
                <c:ptCount val="20"/>
                <c:pt idx="0">
                  <c:v>146000</c:v>
                </c:pt>
                <c:pt idx="1">
                  <c:v>186000</c:v>
                </c:pt>
                <c:pt idx="2">
                  <c:v>195000</c:v>
                </c:pt>
                <c:pt idx="3">
                  <c:v>181000</c:v>
                </c:pt>
                <c:pt idx="4">
                  <c:v>175000</c:v>
                </c:pt>
                <c:pt idx="5">
                  <c:v>171000</c:v>
                </c:pt>
                <c:pt idx="6">
                  <c:v>165000</c:v>
                </c:pt>
                <c:pt idx="7">
                  <c:v>157000</c:v>
                </c:pt>
                <c:pt idx="8">
                  <c:v>155000</c:v>
                </c:pt>
                <c:pt idx="9">
                  <c:v>155000</c:v>
                </c:pt>
                <c:pt idx="10">
                  <c:v>154000</c:v>
                </c:pt>
                <c:pt idx="11">
                  <c:v>152000</c:v>
                </c:pt>
                <c:pt idx="12">
                  <c:v>147000</c:v>
                </c:pt>
                <c:pt idx="13">
                  <c:v>136000</c:v>
                </c:pt>
                <c:pt idx="14">
                  <c:v>125000</c:v>
                </c:pt>
                <c:pt idx="15">
                  <c:v>112000</c:v>
                </c:pt>
                <c:pt idx="16">
                  <c:v>98000</c:v>
                </c:pt>
                <c:pt idx="17">
                  <c:v>90000</c:v>
                </c:pt>
              </c:numCache>
            </c:numRef>
          </c:val>
          <c:smooth val="0"/>
        </c:ser>
        <c:marker val="1"/>
        <c:axId val="66684573"/>
        <c:axId val="63290246"/>
      </c:lineChart>
      <c:catAx>
        <c:axId val="666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90246"/>
        <c:crosses val="autoZero"/>
        <c:auto val="1"/>
        <c:lblOffset val="100"/>
        <c:noMultiLvlLbl val="0"/>
      </c:catAx>
      <c:valAx>
        <c:axId val="63290246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84573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'地価調査'!$D$122:$W$122</c:f>
              <c:numCache>
                <c:ptCount val="20"/>
                <c:pt idx="14">
                  <c:v>74000</c:v>
                </c:pt>
                <c:pt idx="15">
                  <c:v>70000</c:v>
                </c:pt>
                <c:pt idx="16">
                  <c:v>66000</c:v>
                </c:pt>
                <c:pt idx="17">
                  <c:v>63500</c:v>
                </c:pt>
              </c:numCache>
            </c:numRef>
          </c:val>
          <c:smooth val="0"/>
        </c:ser>
        <c:marker val="1"/>
        <c:axId val="32741303"/>
        <c:axId val="26236272"/>
      </c:lineChart>
      <c:catAx>
        <c:axId val="3274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36272"/>
        <c:crosses val="autoZero"/>
        <c:auto val="1"/>
        <c:lblOffset val="100"/>
        <c:noMultiLvlLbl val="0"/>
      </c:catAx>
      <c:valAx>
        <c:axId val="26236272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4130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'地価調査'!$D$124:$W$124</c:f>
              <c:numCache>
                <c:ptCount val="20"/>
                <c:pt idx="3">
                  <c:v>83000</c:v>
                </c:pt>
                <c:pt idx="4">
                  <c:v>83000</c:v>
                </c:pt>
                <c:pt idx="5">
                  <c:v>83000</c:v>
                </c:pt>
                <c:pt idx="6">
                  <c:v>83000</c:v>
                </c:pt>
                <c:pt idx="7">
                  <c:v>83000</c:v>
                </c:pt>
                <c:pt idx="8">
                  <c:v>83000</c:v>
                </c:pt>
                <c:pt idx="9">
                  <c:v>83000</c:v>
                </c:pt>
                <c:pt idx="10">
                  <c:v>83000</c:v>
                </c:pt>
                <c:pt idx="11">
                  <c:v>82000</c:v>
                </c:pt>
                <c:pt idx="12">
                  <c:v>81200</c:v>
                </c:pt>
                <c:pt idx="13">
                  <c:v>79500</c:v>
                </c:pt>
                <c:pt idx="14">
                  <c:v>78200</c:v>
                </c:pt>
                <c:pt idx="15">
                  <c:v>76700</c:v>
                </c:pt>
                <c:pt idx="16">
                  <c:v>73800</c:v>
                </c:pt>
                <c:pt idx="17">
                  <c:v>68200</c:v>
                </c:pt>
              </c:numCache>
            </c:numRef>
          </c:val>
          <c:smooth val="0"/>
        </c:ser>
        <c:marker val="1"/>
        <c:axId val="34799857"/>
        <c:axId val="44763258"/>
      </c:lineChart>
      <c:cat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99857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'地価調査'!$D$126:$W$126</c:f>
              <c:numCache>
                <c:ptCount val="20"/>
                <c:pt idx="4">
                  <c:v>400000</c:v>
                </c:pt>
                <c:pt idx="5">
                  <c:v>388000</c:v>
                </c:pt>
                <c:pt idx="6">
                  <c:v>350000</c:v>
                </c:pt>
                <c:pt idx="7">
                  <c:v>310000</c:v>
                </c:pt>
                <c:pt idx="8">
                  <c:v>282000</c:v>
                </c:pt>
                <c:pt idx="9">
                  <c:v>266000</c:v>
                </c:pt>
                <c:pt idx="10">
                  <c:v>252000</c:v>
                </c:pt>
                <c:pt idx="11">
                  <c:v>235000</c:v>
                </c:pt>
                <c:pt idx="12">
                  <c:v>214000</c:v>
                </c:pt>
                <c:pt idx="13">
                  <c:v>190000</c:v>
                </c:pt>
                <c:pt idx="14">
                  <c:v>168000</c:v>
                </c:pt>
                <c:pt idx="15">
                  <c:v>150000</c:v>
                </c:pt>
                <c:pt idx="16">
                  <c:v>138000</c:v>
                </c:pt>
                <c:pt idx="17">
                  <c:v>130000</c:v>
                </c:pt>
              </c:numCache>
            </c:numRef>
          </c:val>
          <c:smooth val="0"/>
        </c:ser>
        <c:marker val="1"/>
        <c:axId val="216139"/>
        <c:axId val="1945252"/>
      </c:lineChart>
      <c:catAx>
        <c:axId val="21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45252"/>
        <c:crosses val="autoZero"/>
        <c:auto val="1"/>
        <c:lblOffset val="100"/>
        <c:noMultiLvlLbl val="0"/>
      </c:catAx>
      <c:valAx>
        <c:axId val="1945252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16139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'地価調査'!$D$128:$W$128</c:f>
              <c:numCache>
                <c:ptCount val="20"/>
                <c:pt idx="4">
                  <c:v>600000</c:v>
                </c:pt>
                <c:pt idx="5">
                  <c:v>580000</c:v>
                </c:pt>
                <c:pt idx="6">
                  <c:v>484000</c:v>
                </c:pt>
                <c:pt idx="7">
                  <c:v>420000</c:v>
                </c:pt>
                <c:pt idx="8">
                  <c:v>370000</c:v>
                </c:pt>
                <c:pt idx="9">
                  <c:v>330000</c:v>
                </c:pt>
                <c:pt idx="10">
                  <c:v>310000</c:v>
                </c:pt>
                <c:pt idx="11">
                  <c:v>282000</c:v>
                </c:pt>
                <c:pt idx="12">
                  <c:v>254000</c:v>
                </c:pt>
                <c:pt idx="13">
                  <c:v>228000</c:v>
                </c:pt>
                <c:pt idx="14">
                  <c:v>205000</c:v>
                </c:pt>
                <c:pt idx="15">
                  <c:v>185000</c:v>
                </c:pt>
                <c:pt idx="16">
                  <c:v>170000</c:v>
                </c:pt>
                <c:pt idx="17">
                  <c:v>157000</c:v>
                </c:pt>
              </c:numCache>
            </c:numRef>
          </c:val>
          <c:smooth val="0"/>
        </c:ser>
        <c:marker val="1"/>
        <c:axId val="17507269"/>
        <c:axId val="23347694"/>
      </c:lineChart>
      <c:catAx>
        <c:axId val="175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07269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'地価調査'!$D$130:$W$130</c:f>
              <c:numCache>
                <c:ptCount val="20"/>
                <c:pt idx="4">
                  <c:v>2250000</c:v>
                </c:pt>
                <c:pt idx="5">
                  <c:v>2150000</c:v>
                </c:pt>
                <c:pt idx="6">
                  <c:v>1800000</c:v>
                </c:pt>
                <c:pt idx="7">
                  <c:v>1500000</c:v>
                </c:pt>
                <c:pt idx="8">
                  <c:v>1270000</c:v>
                </c:pt>
                <c:pt idx="9">
                  <c:v>1150000</c:v>
                </c:pt>
                <c:pt idx="10">
                  <c:v>1040000</c:v>
                </c:pt>
                <c:pt idx="11">
                  <c:v>940000</c:v>
                </c:pt>
                <c:pt idx="12">
                  <c:v>820000</c:v>
                </c:pt>
                <c:pt idx="13">
                  <c:v>720000</c:v>
                </c:pt>
                <c:pt idx="14">
                  <c:v>630000</c:v>
                </c:pt>
                <c:pt idx="15">
                  <c:v>570000</c:v>
                </c:pt>
                <c:pt idx="16">
                  <c:v>515000</c:v>
                </c:pt>
                <c:pt idx="17">
                  <c:v>470000</c:v>
                </c:pt>
              </c:numCache>
            </c:numRef>
          </c:val>
          <c:smooth val="0"/>
        </c:ser>
        <c:marker val="1"/>
        <c:axId val="8802655"/>
        <c:axId val="12115032"/>
      </c:lineChart>
      <c:catAx>
        <c:axId val="880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02655"/>
        <c:crossesAt val="1"/>
        <c:crossBetween val="between"/>
        <c:dispUnits/>
        <c:majorUnit val="500000"/>
        <c:minorUnit val="2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'地価調査'!$D$132:$W$132</c:f>
              <c:numCache>
                <c:ptCount val="20"/>
                <c:pt idx="17">
                  <c:v>95000</c:v>
                </c:pt>
              </c:numCache>
            </c:numRef>
          </c:val>
          <c:smooth val="0"/>
        </c:ser>
        <c:marker val="1"/>
        <c:axId val="41926425"/>
        <c:axId val="41793506"/>
      </c:lineChart>
      <c:catAx>
        <c:axId val="41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  <c:max val="12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2642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福山5-20（新市5-1）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'地価調査'!$D$152:$W$152</c:f>
              <c:numCache>
                <c:ptCount val="20"/>
                <c:pt idx="11">
                  <c:v>34500</c:v>
                </c:pt>
                <c:pt idx="12">
                  <c:v>34300</c:v>
                </c:pt>
                <c:pt idx="13">
                  <c:v>34200</c:v>
                </c:pt>
                <c:pt idx="14">
                  <c:v>34000</c:v>
                </c:pt>
                <c:pt idx="15">
                  <c:v>33000</c:v>
                </c:pt>
                <c:pt idx="16">
                  <c:v>32000</c:v>
                </c:pt>
                <c:pt idx="17">
                  <c:v>31000</c:v>
                </c:pt>
              </c:numCache>
            </c:numRef>
          </c:val>
          <c:smooth val="0"/>
        </c:ser>
        <c:marker val="1"/>
        <c:axId val="40597235"/>
        <c:axId val="29830796"/>
      </c:line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97235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福山-7（神辺-1）　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0">
                  <c:v>61300</c:v>
                </c:pt>
                <c:pt idx="1">
                  <c:v>67000</c:v>
                </c:pt>
                <c:pt idx="2">
                  <c:v>73500</c:v>
                </c:pt>
                <c:pt idx="3">
                  <c:v>76000</c:v>
                </c:pt>
                <c:pt idx="4">
                  <c:v>76000</c:v>
                </c:pt>
                <c:pt idx="5">
                  <c:v>76000</c:v>
                </c:pt>
                <c:pt idx="6">
                  <c:v>76000</c:v>
                </c:pt>
                <c:pt idx="7">
                  <c:v>76000</c:v>
                </c:pt>
                <c:pt idx="8">
                  <c:v>76100</c:v>
                </c:pt>
                <c:pt idx="9">
                  <c:v>74000</c:v>
                </c:pt>
                <c:pt idx="10">
                  <c:v>72500</c:v>
                </c:pt>
                <c:pt idx="11">
                  <c:v>72000</c:v>
                </c:pt>
                <c:pt idx="12">
                  <c:v>71500</c:v>
                </c:pt>
                <c:pt idx="13">
                  <c:v>70200</c:v>
                </c:pt>
                <c:pt idx="14">
                  <c:v>68500</c:v>
                </c:pt>
                <c:pt idx="15">
                  <c:v>65200</c:v>
                </c:pt>
                <c:pt idx="16">
                  <c:v>62200</c:v>
                </c:pt>
                <c:pt idx="17">
                  <c:v>59700</c:v>
                </c:pt>
              </c:numCache>
            </c:numRef>
          </c:val>
          <c:smooth val="0"/>
        </c:ser>
        <c:marker val="1"/>
        <c:axId val="60080775"/>
        <c:axId val="3856064"/>
      </c:lineChart>
      <c:catAx>
        <c:axId val="6008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56064"/>
        <c:crosses val="autoZero"/>
        <c:auto val="1"/>
        <c:lblOffset val="100"/>
        <c:noMultiLvlLbl val="0"/>
      </c:catAx>
      <c:valAx>
        <c:axId val="3856064"/>
        <c:scaling>
          <c:orientation val="minMax"/>
          <c:max val="10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80775"/>
        <c:crossesAt val="1"/>
        <c:crossBetween val="between"/>
        <c:dispUnits/>
        <c:majorUnit val="12000"/>
        <c:minorUnit val="6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'地価調査'!$D$156:$W$156</c:f>
              <c:numCache>
                <c:ptCount val="20"/>
                <c:pt idx="0">
                  <c:v>36000</c:v>
                </c:pt>
                <c:pt idx="1">
                  <c:v>39000</c:v>
                </c:pt>
                <c:pt idx="2">
                  <c:v>42200</c:v>
                </c:pt>
                <c:pt idx="3">
                  <c:v>41400</c:v>
                </c:pt>
                <c:pt idx="4">
                  <c:v>41400</c:v>
                </c:pt>
                <c:pt idx="5">
                  <c:v>41400</c:v>
                </c:pt>
                <c:pt idx="6">
                  <c:v>43000</c:v>
                </c:pt>
                <c:pt idx="7">
                  <c:v>44900</c:v>
                </c:pt>
                <c:pt idx="8">
                  <c:v>46000</c:v>
                </c:pt>
                <c:pt idx="9">
                  <c:v>47000</c:v>
                </c:pt>
                <c:pt idx="10">
                  <c:v>47000</c:v>
                </c:pt>
                <c:pt idx="11">
                  <c:v>47000</c:v>
                </c:pt>
                <c:pt idx="12">
                  <c:v>46500</c:v>
                </c:pt>
                <c:pt idx="13">
                  <c:v>46500</c:v>
                </c:pt>
                <c:pt idx="14">
                  <c:v>46000</c:v>
                </c:pt>
                <c:pt idx="15">
                  <c:v>45000</c:v>
                </c:pt>
                <c:pt idx="16">
                  <c:v>43000</c:v>
                </c:pt>
                <c:pt idx="17">
                  <c:v>41500</c:v>
                </c:pt>
              </c:numCache>
            </c:numRef>
          </c:val>
          <c:smooth val="0"/>
        </c:ser>
        <c:marker val="1"/>
        <c:axId val="41709"/>
        <c:axId val="375382"/>
      </c:lineChart>
      <c:catAx>
        <c:axId val="4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382"/>
        <c:crosses val="autoZero"/>
        <c:auto val="1"/>
        <c:lblOffset val="100"/>
        <c:noMultiLvlLbl val="0"/>
      </c:catAx>
      <c:valAx>
        <c:axId val="375382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09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福山7-2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'地価調査'!$D$136:$W$136</c:f>
              <c:numCache>
                <c:ptCount val="20"/>
                <c:pt idx="7">
                  <c:v>123000</c:v>
                </c:pt>
                <c:pt idx="8">
                  <c:v>123000</c:v>
                </c:pt>
                <c:pt idx="9">
                  <c:v>123000</c:v>
                </c:pt>
                <c:pt idx="10">
                  <c:v>123000</c:v>
                </c:pt>
                <c:pt idx="11">
                  <c:v>121000</c:v>
                </c:pt>
                <c:pt idx="12">
                  <c:v>116000</c:v>
                </c:pt>
                <c:pt idx="13">
                  <c:v>111000</c:v>
                </c:pt>
                <c:pt idx="14">
                  <c:v>106000</c:v>
                </c:pt>
                <c:pt idx="15">
                  <c:v>97000</c:v>
                </c:pt>
                <c:pt idx="16">
                  <c:v>88000</c:v>
                </c:pt>
                <c:pt idx="17">
                  <c:v>83000</c:v>
                </c:pt>
              </c:numCache>
            </c:numRef>
          </c:val>
          <c:smooth val="0"/>
        </c:ser>
        <c:marker val="1"/>
        <c:axId val="3378439"/>
        <c:axId val="30405952"/>
      </c:lineChart>
      <c:catAx>
        <c:axId val="3378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405952"/>
        <c:crosses val="autoZero"/>
        <c:auto val="1"/>
        <c:lblOffset val="100"/>
        <c:noMultiLvlLbl val="0"/>
      </c:catAx>
      <c:valAx>
        <c:axId val="30405952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8439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福山7-3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'地価調査'!$D$138:$W$138</c:f>
              <c:numCache>
                <c:ptCount val="20"/>
                <c:pt idx="16">
                  <c:v>65000</c:v>
                </c:pt>
                <c:pt idx="17">
                  <c:v>61000</c:v>
                </c:pt>
              </c:numCache>
            </c:numRef>
          </c:val>
          <c:smooth val="0"/>
        </c:ser>
        <c:marker val="1"/>
        <c:axId val="5218113"/>
        <c:axId val="46963018"/>
      </c:lineChart>
      <c:catAx>
        <c:axId val="5218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963018"/>
        <c:crosses val="autoZero"/>
        <c:auto val="1"/>
        <c:lblOffset val="100"/>
        <c:noMultiLvlLbl val="0"/>
      </c:catAx>
      <c:valAx>
        <c:axId val="46963018"/>
        <c:scaling>
          <c:orientation val="minMax"/>
          <c:max val="13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811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福山7-4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'地価調査'!$D$140:$W$140</c:f>
              <c:numCache>
                <c:ptCount val="20"/>
                <c:pt idx="0">
                  <c:v>35500</c:v>
                </c:pt>
                <c:pt idx="1">
                  <c:v>40000</c:v>
                </c:pt>
                <c:pt idx="2">
                  <c:v>44500</c:v>
                </c:pt>
                <c:pt idx="3">
                  <c:v>44500</c:v>
                </c:pt>
                <c:pt idx="4">
                  <c:v>44500</c:v>
                </c:pt>
                <c:pt idx="5">
                  <c:v>44500</c:v>
                </c:pt>
                <c:pt idx="6">
                  <c:v>45500</c:v>
                </c:pt>
                <c:pt idx="7">
                  <c:v>46500</c:v>
                </c:pt>
                <c:pt idx="8">
                  <c:v>47500</c:v>
                </c:pt>
                <c:pt idx="9">
                  <c:v>48500</c:v>
                </c:pt>
                <c:pt idx="10">
                  <c:v>48500</c:v>
                </c:pt>
                <c:pt idx="11">
                  <c:v>48000</c:v>
                </c:pt>
                <c:pt idx="12">
                  <c:v>47000</c:v>
                </c:pt>
                <c:pt idx="13">
                  <c:v>46000</c:v>
                </c:pt>
                <c:pt idx="14">
                  <c:v>43000</c:v>
                </c:pt>
                <c:pt idx="15">
                  <c:v>39800</c:v>
                </c:pt>
                <c:pt idx="16">
                  <c:v>37000</c:v>
                </c:pt>
                <c:pt idx="17">
                  <c:v>35000</c:v>
                </c:pt>
              </c:numCache>
            </c:numRef>
          </c:val>
          <c:smooth val="0"/>
        </c:ser>
        <c:marker val="1"/>
        <c:axId val="20013979"/>
        <c:axId val="45908084"/>
      </c:lineChart>
      <c:catAx>
        <c:axId val="20013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08084"/>
        <c:crosses val="autoZero"/>
        <c:auto val="1"/>
        <c:lblOffset val="100"/>
        <c:noMultiLvlLbl val="0"/>
      </c:catAx>
      <c:valAx>
        <c:axId val="45908084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13979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福山7-5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'地価調査'!$D$142:$W$142</c:f>
              <c:numCache>
                <c:ptCount val="20"/>
                <c:pt idx="4">
                  <c:v>103000</c:v>
                </c:pt>
                <c:pt idx="5">
                  <c:v>103000</c:v>
                </c:pt>
                <c:pt idx="6">
                  <c:v>103000</c:v>
                </c:pt>
                <c:pt idx="7">
                  <c:v>103000</c:v>
                </c:pt>
                <c:pt idx="8">
                  <c:v>103000</c:v>
                </c:pt>
                <c:pt idx="9">
                  <c:v>103000</c:v>
                </c:pt>
                <c:pt idx="10">
                  <c:v>103000</c:v>
                </c:pt>
                <c:pt idx="11">
                  <c:v>102000</c:v>
                </c:pt>
                <c:pt idx="12">
                  <c:v>101000</c:v>
                </c:pt>
                <c:pt idx="13">
                  <c:v>99500</c:v>
                </c:pt>
                <c:pt idx="14">
                  <c:v>98500</c:v>
                </c:pt>
                <c:pt idx="15">
                  <c:v>90000</c:v>
                </c:pt>
                <c:pt idx="16">
                  <c:v>85000</c:v>
                </c:pt>
                <c:pt idx="17">
                  <c:v>81000</c:v>
                </c:pt>
              </c:numCache>
            </c:numRef>
          </c:val>
          <c:smooth val="0"/>
        </c:ser>
        <c:marker val="1"/>
        <c:axId val="10519573"/>
        <c:axId val="27567294"/>
      </c:lineChart>
      <c:catAx>
        <c:axId val="1051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67294"/>
        <c:crosses val="autoZero"/>
        <c:auto val="1"/>
        <c:lblOffset val="100"/>
        <c:noMultiLvlLbl val="0"/>
      </c:catAx>
      <c:valAx>
        <c:axId val="27567294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1957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福山7-6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075"/>
          <c:w val="0.964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'地価調査'!$D$144:$W$144</c:f>
              <c:numCache>
                <c:ptCount val="20"/>
                <c:pt idx="16">
                  <c:v>126000</c:v>
                </c:pt>
                <c:pt idx="17">
                  <c:v>120000</c:v>
                </c:pt>
              </c:numCache>
            </c:numRef>
          </c:val>
          <c:smooth val="0"/>
        </c:ser>
        <c:marker val="1"/>
        <c:axId val="46779055"/>
        <c:axId val="18358312"/>
      </c:lineChart>
      <c:catAx>
        <c:axId val="4677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58312"/>
        <c:crosses val="autoZero"/>
        <c:auto val="1"/>
        <c:lblOffset val="100"/>
        <c:noMultiLvlLbl val="0"/>
      </c:catAx>
      <c:valAx>
        <c:axId val="18358312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779055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福山7-7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'地価調査'!$D$146:$W$146</c:f>
              <c:numCache>
                <c:ptCount val="20"/>
                <c:pt idx="4">
                  <c:v>88000</c:v>
                </c:pt>
                <c:pt idx="5">
                  <c:v>88000</c:v>
                </c:pt>
                <c:pt idx="6">
                  <c:v>89800</c:v>
                </c:pt>
                <c:pt idx="7">
                  <c:v>90000</c:v>
                </c:pt>
                <c:pt idx="8">
                  <c:v>90000</c:v>
                </c:pt>
                <c:pt idx="9">
                  <c:v>90000</c:v>
                </c:pt>
                <c:pt idx="10">
                  <c:v>90000</c:v>
                </c:pt>
                <c:pt idx="11">
                  <c:v>89000</c:v>
                </c:pt>
                <c:pt idx="12">
                  <c:v>87500</c:v>
                </c:pt>
                <c:pt idx="13">
                  <c:v>85500</c:v>
                </c:pt>
                <c:pt idx="14">
                  <c:v>81000</c:v>
                </c:pt>
                <c:pt idx="15">
                  <c:v>76000</c:v>
                </c:pt>
                <c:pt idx="16">
                  <c:v>70000</c:v>
                </c:pt>
                <c:pt idx="17">
                  <c:v>65000</c:v>
                </c:pt>
              </c:numCache>
            </c:numRef>
          </c:val>
          <c:smooth val="0"/>
        </c:ser>
        <c:marker val="1"/>
        <c:axId val="31007081"/>
        <c:axId val="10628274"/>
      </c:lineChart>
      <c:catAx>
        <c:axId val="31007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628274"/>
        <c:crosses val="autoZero"/>
        <c:auto val="1"/>
        <c:lblOffset val="100"/>
        <c:noMultiLvlLbl val="0"/>
      </c:catAx>
      <c:valAx>
        <c:axId val="10628274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0708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福山9-1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'地価調査'!$D$148:$W$148</c:f>
              <c:numCache>
                <c:ptCount val="20"/>
                <c:pt idx="8">
                  <c:v>34000</c:v>
                </c:pt>
                <c:pt idx="9">
                  <c:v>34000</c:v>
                </c:pt>
                <c:pt idx="10">
                  <c:v>33500</c:v>
                </c:pt>
                <c:pt idx="11">
                  <c:v>32500</c:v>
                </c:pt>
                <c:pt idx="12">
                  <c:v>31000</c:v>
                </c:pt>
                <c:pt idx="13">
                  <c:v>29000</c:v>
                </c:pt>
                <c:pt idx="14">
                  <c:v>26000</c:v>
                </c:pt>
                <c:pt idx="15">
                  <c:v>24000</c:v>
                </c:pt>
                <c:pt idx="16">
                  <c:v>23000</c:v>
                </c:pt>
                <c:pt idx="17">
                  <c:v>23000</c:v>
                </c:pt>
              </c:numCache>
            </c:numRef>
          </c:val>
          <c:smooth val="0"/>
        </c:ser>
        <c:marker val="1"/>
        <c:axId val="28545603"/>
        <c:axId val="55583836"/>
      </c:lineChart>
      <c:catAx>
        <c:axId val="28545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83836"/>
        <c:crosses val="autoZero"/>
        <c:auto val="1"/>
        <c:lblOffset val="100"/>
        <c:noMultiLvlLbl val="0"/>
      </c:catAx>
      <c:valAx>
        <c:axId val="55583836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4560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'地価調査'!$D$150:$W$150</c:f>
              <c:numCache>
                <c:ptCount val="20"/>
                <c:pt idx="0">
                  <c:v>20800</c:v>
                </c:pt>
                <c:pt idx="1">
                  <c:v>22000</c:v>
                </c:pt>
                <c:pt idx="2">
                  <c:v>23600</c:v>
                </c:pt>
                <c:pt idx="3">
                  <c:v>23100</c:v>
                </c:pt>
                <c:pt idx="4">
                  <c:v>23100</c:v>
                </c:pt>
                <c:pt idx="5">
                  <c:v>23100</c:v>
                </c:pt>
                <c:pt idx="6">
                  <c:v>23100</c:v>
                </c:pt>
                <c:pt idx="7">
                  <c:v>23400</c:v>
                </c:pt>
                <c:pt idx="8">
                  <c:v>23700</c:v>
                </c:pt>
                <c:pt idx="9">
                  <c:v>24000</c:v>
                </c:pt>
                <c:pt idx="10">
                  <c:v>24000</c:v>
                </c:pt>
                <c:pt idx="11">
                  <c:v>24000</c:v>
                </c:pt>
                <c:pt idx="12">
                  <c:v>24000</c:v>
                </c:pt>
                <c:pt idx="13">
                  <c:v>24000</c:v>
                </c:pt>
                <c:pt idx="14">
                  <c:v>24000</c:v>
                </c:pt>
                <c:pt idx="15">
                  <c:v>23800</c:v>
                </c:pt>
                <c:pt idx="16">
                  <c:v>23500</c:v>
                </c:pt>
                <c:pt idx="17">
                  <c:v>23000</c:v>
                </c:pt>
              </c:numCache>
            </c:numRef>
          </c:val>
          <c:smooth val="0"/>
        </c:ser>
        <c:marker val="1"/>
        <c:axId val="30492477"/>
        <c:axId val="5996838"/>
      </c:lineChart>
      <c:catAx>
        <c:axId val="30492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6838"/>
        <c:crosses val="autoZero"/>
        <c:auto val="1"/>
        <c:lblOffset val="100"/>
        <c:noMultiLvlLbl val="0"/>
      </c:catAx>
      <c:valAx>
        <c:axId val="5996838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92477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福山10-2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'地価調査'!$D$152:$W$152</c:f>
              <c:numCache>
                <c:ptCount val="20"/>
                <c:pt idx="11">
                  <c:v>34500</c:v>
                </c:pt>
                <c:pt idx="12">
                  <c:v>34300</c:v>
                </c:pt>
                <c:pt idx="13">
                  <c:v>34200</c:v>
                </c:pt>
                <c:pt idx="14">
                  <c:v>34000</c:v>
                </c:pt>
                <c:pt idx="15">
                  <c:v>33000</c:v>
                </c:pt>
                <c:pt idx="16">
                  <c:v>32000</c:v>
                </c:pt>
                <c:pt idx="17">
                  <c:v>31000</c:v>
                </c:pt>
              </c:numCache>
            </c:numRef>
          </c:val>
          <c:smooth val="0"/>
        </c:ser>
        <c:marker val="1"/>
        <c:axId val="53971543"/>
        <c:axId val="15981840"/>
      </c:lineChart>
      <c:catAx>
        <c:axId val="539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81840"/>
        <c:crosses val="autoZero"/>
        <c:auto val="1"/>
        <c:lblOffset val="100"/>
        <c:noMultiLvlLbl val="0"/>
      </c:catAx>
      <c:valAx>
        <c:axId val="15981840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7154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3">
                  <c:v>23000</c:v>
                </c:pt>
                <c:pt idx="4">
                  <c:v>23000</c:v>
                </c:pt>
                <c:pt idx="5">
                  <c:v>23000</c:v>
                </c:pt>
                <c:pt idx="6">
                  <c:v>23000</c:v>
                </c:pt>
                <c:pt idx="7">
                  <c:v>23000</c:v>
                </c:pt>
                <c:pt idx="8">
                  <c:v>23000</c:v>
                </c:pt>
                <c:pt idx="9">
                  <c:v>23000</c:v>
                </c:pt>
                <c:pt idx="10">
                  <c:v>23000</c:v>
                </c:pt>
                <c:pt idx="11">
                  <c:v>23000</c:v>
                </c:pt>
                <c:pt idx="12">
                  <c:v>23000</c:v>
                </c:pt>
                <c:pt idx="13">
                  <c:v>23000</c:v>
                </c:pt>
                <c:pt idx="14">
                  <c:v>22700</c:v>
                </c:pt>
                <c:pt idx="15">
                  <c:v>22500</c:v>
                </c:pt>
                <c:pt idx="16">
                  <c:v>22300</c:v>
                </c:pt>
                <c:pt idx="17">
                  <c:v>22000</c:v>
                </c:pt>
              </c:numCache>
            </c:numRef>
          </c:val>
          <c:smooth val="0"/>
        </c:ser>
        <c:marker val="1"/>
        <c:axId val="34704577"/>
        <c:axId val="43905738"/>
      </c:lineChart>
      <c:catAx>
        <c:axId val="34704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05738"/>
        <c:crosses val="autoZero"/>
        <c:auto val="1"/>
        <c:lblOffset val="100"/>
        <c:noMultiLvlLbl val="0"/>
      </c:catAx>
      <c:valAx>
        <c:axId val="43905738"/>
        <c:scaling>
          <c:orientation val="minMax"/>
          <c:max val="30000"/>
          <c:min val="1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04577"/>
        <c:crossesAt val="1"/>
        <c:crossBetween val="between"/>
        <c:dispUnits/>
        <c:majorUnit val="3000"/>
        <c:min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福山10-3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'地価調査'!$D$154:$W$154</c:f>
              <c:numCache>
                <c:ptCount val="20"/>
                <c:pt idx="6">
                  <c:v>54000</c:v>
                </c:pt>
                <c:pt idx="7">
                  <c:v>54000</c:v>
                </c:pt>
                <c:pt idx="8">
                  <c:v>54000</c:v>
                </c:pt>
                <c:pt idx="9">
                  <c:v>54000</c:v>
                </c:pt>
                <c:pt idx="10">
                  <c:v>54000</c:v>
                </c:pt>
                <c:pt idx="11">
                  <c:v>54000</c:v>
                </c:pt>
                <c:pt idx="12">
                  <c:v>54000</c:v>
                </c:pt>
                <c:pt idx="13">
                  <c:v>53000</c:v>
                </c:pt>
                <c:pt idx="14">
                  <c:v>51600</c:v>
                </c:pt>
                <c:pt idx="15">
                  <c:v>49500</c:v>
                </c:pt>
                <c:pt idx="16">
                  <c:v>47500</c:v>
                </c:pt>
                <c:pt idx="17">
                  <c:v>46000</c:v>
                </c:pt>
              </c:numCache>
            </c:numRef>
          </c:val>
          <c:smooth val="0"/>
        </c:ser>
        <c:marker val="1"/>
        <c:axId val="9618833"/>
        <c:axId val="19460634"/>
      </c:lineChart>
      <c:catAx>
        <c:axId val="961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460634"/>
        <c:crosses val="autoZero"/>
        <c:auto val="1"/>
        <c:lblOffset val="100"/>
        <c:noMultiLvlLbl val="0"/>
      </c:catAx>
      <c:valAx>
        <c:axId val="19460634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1883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福山10-4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'地価調査'!$D$156:$W$156</c:f>
              <c:numCache>
                <c:ptCount val="20"/>
                <c:pt idx="0">
                  <c:v>36000</c:v>
                </c:pt>
                <c:pt idx="1">
                  <c:v>39000</c:v>
                </c:pt>
                <c:pt idx="2">
                  <c:v>42200</c:v>
                </c:pt>
                <c:pt idx="3">
                  <c:v>41400</c:v>
                </c:pt>
                <c:pt idx="4">
                  <c:v>41400</c:v>
                </c:pt>
                <c:pt idx="5">
                  <c:v>41400</c:v>
                </c:pt>
                <c:pt idx="6">
                  <c:v>43000</c:v>
                </c:pt>
                <c:pt idx="7">
                  <c:v>44900</c:v>
                </c:pt>
                <c:pt idx="8">
                  <c:v>46000</c:v>
                </c:pt>
                <c:pt idx="9">
                  <c:v>47000</c:v>
                </c:pt>
                <c:pt idx="10">
                  <c:v>47000</c:v>
                </c:pt>
                <c:pt idx="11">
                  <c:v>47000</c:v>
                </c:pt>
                <c:pt idx="12">
                  <c:v>46500</c:v>
                </c:pt>
                <c:pt idx="13">
                  <c:v>46500</c:v>
                </c:pt>
                <c:pt idx="14">
                  <c:v>46000</c:v>
                </c:pt>
                <c:pt idx="15">
                  <c:v>45000</c:v>
                </c:pt>
                <c:pt idx="16">
                  <c:v>43000</c:v>
                </c:pt>
                <c:pt idx="17">
                  <c:v>41500</c:v>
                </c:pt>
              </c:numCache>
            </c:numRef>
          </c:val>
          <c:smooth val="0"/>
        </c:ser>
        <c:marker val="1"/>
        <c:axId val="40927979"/>
        <c:axId val="32807492"/>
      </c:lineChart>
      <c:catAx>
        <c:axId val="40927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07492"/>
        <c:crosses val="autoZero"/>
        <c:auto val="1"/>
        <c:lblOffset val="100"/>
        <c:noMultiLvlLbl val="0"/>
      </c:catAx>
      <c:valAx>
        <c:axId val="32807492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2797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福山10-5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'地価調査'!$D$158:$W$158</c:f>
              <c:numCache>
                <c:ptCount val="20"/>
                <c:pt idx="9">
                  <c:v>43000</c:v>
                </c:pt>
                <c:pt idx="10">
                  <c:v>43000</c:v>
                </c:pt>
                <c:pt idx="11">
                  <c:v>43000</c:v>
                </c:pt>
                <c:pt idx="12">
                  <c:v>43000</c:v>
                </c:pt>
                <c:pt idx="13">
                  <c:v>43000</c:v>
                </c:pt>
                <c:pt idx="14">
                  <c:v>42000</c:v>
                </c:pt>
                <c:pt idx="15">
                  <c:v>40500</c:v>
                </c:pt>
                <c:pt idx="16">
                  <c:v>39000</c:v>
                </c:pt>
                <c:pt idx="17">
                  <c:v>36500</c:v>
                </c:pt>
              </c:numCache>
            </c:numRef>
          </c:val>
          <c:smooth val="0"/>
        </c:ser>
        <c:marker val="1"/>
        <c:axId val="26831973"/>
        <c:axId val="40161166"/>
      </c:lineChart>
      <c:catAx>
        <c:axId val="268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161166"/>
        <c:crosses val="autoZero"/>
        <c:auto val="1"/>
        <c:lblOffset val="100"/>
        <c:noMultiLvlLbl val="0"/>
      </c:catAx>
      <c:valAx>
        <c:axId val="40161166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3197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福山10-6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'地価調査'!$D$160:$W$160</c:f>
              <c:numCache>
                <c:ptCount val="20"/>
                <c:pt idx="11">
                  <c:v>53500</c:v>
                </c:pt>
                <c:pt idx="12">
                  <c:v>53500</c:v>
                </c:pt>
                <c:pt idx="13">
                  <c:v>53000</c:v>
                </c:pt>
                <c:pt idx="14">
                  <c:v>50000</c:v>
                </c:pt>
                <c:pt idx="15">
                  <c:v>48000</c:v>
                </c:pt>
                <c:pt idx="16">
                  <c:v>45000</c:v>
                </c:pt>
                <c:pt idx="17">
                  <c:v>42500</c:v>
                </c:pt>
              </c:numCache>
            </c:numRef>
          </c:val>
          <c:smooth val="0"/>
        </c:ser>
        <c:marker val="1"/>
        <c:axId val="25906175"/>
        <c:axId val="31828984"/>
      </c:lineChart>
      <c:catAx>
        <c:axId val="2590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28984"/>
        <c:crosses val="autoZero"/>
        <c:auto val="1"/>
        <c:lblOffset val="100"/>
        <c:noMultiLvlLbl val="0"/>
      </c:catAx>
      <c:valAx>
        <c:axId val="31828984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0617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地価調査　福山7-1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'地価調査'!$D$134:$W$134</c:f>
              <c:numCache>
                <c:ptCount val="20"/>
                <c:pt idx="0">
                  <c:v>80500</c:v>
                </c:pt>
                <c:pt idx="1">
                  <c:v>105000</c:v>
                </c:pt>
                <c:pt idx="2">
                  <c:v>120000</c:v>
                </c:pt>
                <c:pt idx="3">
                  <c:v>118000</c:v>
                </c:pt>
                <c:pt idx="4">
                  <c:v>116000</c:v>
                </c:pt>
                <c:pt idx="5">
                  <c:v>116000</c:v>
                </c:pt>
                <c:pt idx="6">
                  <c:v>116000</c:v>
                </c:pt>
                <c:pt idx="7">
                  <c:v>116000</c:v>
                </c:pt>
                <c:pt idx="8">
                  <c:v>116000</c:v>
                </c:pt>
                <c:pt idx="9">
                  <c:v>116000</c:v>
                </c:pt>
                <c:pt idx="10">
                  <c:v>116000</c:v>
                </c:pt>
                <c:pt idx="11">
                  <c:v>114000</c:v>
                </c:pt>
                <c:pt idx="12">
                  <c:v>112000</c:v>
                </c:pt>
                <c:pt idx="13">
                  <c:v>108000</c:v>
                </c:pt>
                <c:pt idx="14">
                  <c:v>103000</c:v>
                </c:pt>
                <c:pt idx="15">
                  <c:v>92000</c:v>
                </c:pt>
                <c:pt idx="16">
                  <c:v>81000</c:v>
                </c:pt>
                <c:pt idx="17">
                  <c:v>75000</c:v>
                </c:pt>
              </c:numCache>
            </c:numRef>
          </c:val>
          <c:smooth val="0"/>
        </c:ser>
        <c:marker val="1"/>
        <c:axId val="18025401"/>
        <c:axId val="28010882"/>
      </c:lineChart>
      <c:catAx>
        <c:axId val="1802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10882"/>
        <c:crosses val="autoZero"/>
        <c:auto val="1"/>
        <c:lblOffset val="100"/>
        <c:noMultiLvlLbl val="0"/>
      </c:catAx>
      <c:valAx>
        <c:axId val="28010882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2540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福山10-7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'地価調査'!$D$162:$W$162</c:f>
              <c:numCache>
                <c:ptCount val="20"/>
                <c:pt idx="4">
                  <c:v>17000</c:v>
                </c:pt>
                <c:pt idx="5">
                  <c:v>17000</c:v>
                </c:pt>
                <c:pt idx="6">
                  <c:v>17000</c:v>
                </c:pt>
                <c:pt idx="7">
                  <c:v>17000</c:v>
                </c:pt>
                <c:pt idx="8">
                  <c:v>17000</c:v>
                </c:pt>
                <c:pt idx="9">
                  <c:v>17000</c:v>
                </c:pt>
                <c:pt idx="10">
                  <c:v>17000</c:v>
                </c:pt>
                <c:pt idx="11">
                  <c:v>17000</c:v>
                </c:pt>
                <c:pt idx="12">
                  <c:v>17000</c:v>
                </c:pt>
                <c:pt idx="13">
                  <c:v>17000</c:v>
                </c:pt>
                <c:pt idx="14">
                  <c:v>17000</c:v>
                </c:pt>
                <c:pt idx="15">
                  <c:v>17000</c:v>
                </c:pt>
                <c:pt idx="16">
                  <c:v>16900</c:v>
                </c:pt>
                <c:pt idx="17">
                  <c:v>16700</c:v>
                </c:pt>
              </c:numCache>
            </c:numRef>
          </c:val>
          <c:smooth val="0"/>
        </c:ser>
        <c:marker val="1"/>
        <c:axId val="50771347"/>
        <c:axId val="54288940"/>
      </c:lineChart>
      <c:catAx>
        <c:axId val="50771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88940"/>
        <c:crosses val="autoZero"/>
        <c:auto val="1"/>
        <c:lblOffset val="100"/>
        <c:noMultiLvlLbl val="0"/>
      </c:catAx>
      <c:valAx>
        <c:axId val="54288940"/>
        <c:scaling>
          <c:orientation val="minMax"/>
          <c:max val="4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71347"/>
        <c:crossesAt val="1"/>
        <c:crossBetween val="between"/>
        <c:dispUnits/>
        <c:majorUnit val="8000"/>
        <c:min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福山5-19（沼隈5-1）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1"/>
                <c:pt idx="0">
                  <c:v>平成元年</c:v>
                </c:pt>
              </c:strCache>
            </c:strRef>
          </c:cat>
          <c:val>
            <c:numRef>
              <c:f>地価調査!#REF!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838413"/>
        <c:axId val="35327990"/>
      </c:lineChart>
      <c:catAx>
        <c:axId val="18838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327990"/>
        <c:crosses val="autoZero"/>
        <c:auto val="1"/>
        <c:lblOffset val="100"/>
        <c:noMultiLvlLbl val="0"/>
      </c:catAx>
      <c:valAx>
        <c:axId val="35327990"/>
        <c:scaling>
          <c:orientation val="minMax"/>
          <c:max val="12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38413"/>
        <c:crossesAt val="1"/>
        <c:crossBetween val="between"/>
        <c:dispUnits/>
        <c:majorUnit val="14000"/>
        <c:minorUnit val="7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福山10-8（神辺10-1）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'地価調査'!$D$164:$W$164</c:f>
              <c:numCache>
                <c:ptCount val="20"/>
                <c:pt idx="4">
                  <c:v>48000</c:v>
                </c:pt>
                <c:pt idx="5">
                  <c:v>48000</c:v>
                </c:pt>
                <c:pt idx="6">
                  <c:v>48000</c:v>
                </c:pt>
                <c:pt idx="7">
                  <c:v>48000</c:v>
                </c:pt>
                <c:pt idx="8">
                  <c:v>48000</c:v>
                </c:pt>
                <c:pt idx="9">
                  <c:v>48000</c:v>
                </c:pt>
                <c:pt idx="10">
                  <c:v>48000</c:v>
                </c:pt>
                <c:pt idx="11">
                  <c:v>48000</c:v>
                </c:pt>
                <c:pt idx="12">
                  <c:v>48000</c:v>
                </c:pt>
                <c:pt idx="13">
                  <c:v>47700</c:v>
                </c:pt>
                <c:pt idx="14">
                  <c:v>46500</c:v>
                </c:pt>
                <c:pt idx="15">
                  <c:v>45300</c:v>
                </c:pt>
                <c:pt idx="16">
                  <c:v>43900</c:v>
                </c:pt>
                <c:pt idx="17">
                  <c:v>42900</c:v>
                </c:pt>
              </c:numCache>
            </c:numRef>
          </c:val>
          <c:smooth val="0"/>
        </c:ser>
        <c:marker val="1"/>
        <c:axId val="49516455"/>
        <c:axId val="42994912"/>
      </c:lineChart>
      <c:catAx>
        <c:axId val="4951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  <c:max val="6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16455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福山-9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0">
                  <c:v>40000</c:v>
                </c:pt>
                <c:pt idx="1">
                  <c:v>44000</c:v>
                </c:pt>
                <c:pt idx="2">
                  <c:v>47000</c:v>
                </c:pt>
                <c:pt idx="3">
                  <c:v>46300</c:v>
                </c:pt>
                <c:pt idx="4">
                  <c:v>45700</c:v>
                </c:pt>
                <c:pt idx="5">
                  <c:v>45700</c:v>
                </c:pt>
                <c:pt idx="6">
                  <c:v>45700</c:v>
                </c:pt>
                <c:pt idx="7">
                  <c:v>45700</c:v>
                </c:pt>
                <c:pt idx="8">
                  <c:v>45700</c:v>
                </c:pt>
                <c:pt idx="9">
                  <c:v>45700</c:v>
                </c:pt>
                <c:pt idx="10">
                  <c:v>45700</c:v>
                </c:pt>
                <c:pt idx="11">
                  <c:v>45700</c:v>
                </c:pt>
                <c:pt idx="12">
                  <c:v>45500</c:v>
                </c:pt>
                <c:pt idx="13">
                  <c:v>45300</c:v>
                </c:pt>
                <c:pt idx="14">
                  <c:v>44000</c:v>
                </c:pt>
                <c:pt idx="15">
                  <c:v>42500</c:v>
                </c:pt>
                <c:pt idx="16">
                  <c:v>41000</c:v>
                </c:pt>
                <c:pt idx="17">
                  <c:v>39700</c:v>
                </c:pt>
              </c:numCache>
            </c:numRef>
          </c:val>
          <c:smooth val="0"/>
        </c:ser>
        <c:marker val="1"/>
        <c:axId val="59607323"/>
        <c:axId val="66703860"/>
      </c:lineChart>
      <c:catAx>
        <c:axId val="5960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03860"/>
        <c:crosses val="autoZero"/>
        <c:auto val="1"/>
        <c:lblOffset val="100"/>
        <c:noMultiLvlLbl val="0"/>
      </c:catAx>
      <c:valAx>
        <c:axId val="66703860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0732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Relationship Id="rId5" Type="http://schemas.openxmlformats.org/officeDocument/2006/relationships/chart" Target="/xl/charts/chart54.xml" /><Relationship Id="rId6" Type="http://schemas.openxmlformats.org/officeDocument/2006/relationships/chart" Target="/xl/charts/chart55.xml" /><Relationship Id="rId7" Type="http://schemas.openxmlformats.org/officeDocument/2006/relationships/chart" Target="/xl/charts/chart56.xml" /><Relationship Id="rId8" Type="http://schemas.openxmlformats.org/officeDocument/2006/relationships/chart" Target="/xl/charts/chart57.xml" /><Relationship Id="rId9" Type="http://schemas.openxmlformats.org/officeDocument/2006/relationships/chart" Target="/xl/charts/chart58.xml" /><Relationship Id="rId10" Type="http://schemas.openxmlformats.org/officeDocument/2006/relationships/chart" Target="/xl/charts/chart59.xml" /><Relationship Id="rId11" Type="http://schemas.openxmlformats.org/officeDocument/2006/relationships/chart" Target="/xl/charts/chart60.xml" /><Relationship Id="rId12" Type="http://schemas.openxmlformats.org/officeDocument/2006/relationships/chart" Target="/xl/charts/chart61.xml" /><Relationship Id="rId13" Type="http://schemas.openxmlformats.org/officeDocument/2006/relationships/chart" Target="/xl/charts/chart62.xml" /><Relationship Id="rId14" Type="http://schemas.openxmlformats.org/officeDocument/2006/relationships/chart" Target="/xl/charts/chart63.xml" /><Relationship Id="rId15" Type="http://schemas.openxmlformats.org/officeDocument/2006/relationships/chart" Target="/xl/charts/chart64.xml" /><Relationship Id="rId16" Type="http://schemas.openxmlformats.org/officeDocument/2006/relationships/chart" Target="/xl/charts/chart65.xml" /><Relationship Id="rId17" Type="http://schemas.openxmlformats.org/officeDocument/2006/relationships/chart" Target="/xl/charts/chart66.xml" /><Relationship Id="rId18" Type="http://schemas.openxmlformats.org/officeDocument/2006/relationships/chart" Target="/xl/charts/chart67.xml" /><Relationship Id="rId19" Type="http://schemas.openxmlformats.org/officeDocument/2006/relationships/chart" Target="/xl/charts/chart68.xml" /><Relationship Id="rId20" Type="http://schemas.openxmlformats.org/officeDocument/2006/relationships/chart" Target="/xl/charts/chart69.xml" /><Relationship Id="rId21" Type="http://schemas.openxmlformats.org/officeDocument/2006/relationships/chart" Target="/xl/charts/chart70.xml" /><Relationship Id="rId22" Type="http://schemas.openxmlformats.org/officeDocument/2006/relationships/chart" Target="/xl/charts/chart71.xml" /><Relationship Id="rId23" Type="http://schemas.openxmlformats.org/officeDocument/2006/relationships/chart" Target="/xl/charts/chart72.xml" /><Relationship Id="rId24" Type="http://schemas.openxmlformats.org/officeDocument/2006/relationships/chart" Target="/xl/charts/chart73.xml" /><Relationship Id="rId25" Type="http://schemas.openxmlformats.org/officeDocument/2006/relationships/chart" Target="/xl/charts/chart74.xml" /><Relationship Id="rId26" Type="http://schemas.openxmlformats.org/officeDocument/2006/relationships/chart" Target="/xl/charts/chart75.xml" /><Relationship Id="rId27" Type="http://schemas.openxmlformats.org/officeDocument/2006/relationships/chart" Target="/xl/charts/chart76.xml" /><Relationship Id="rId28" Type="http://schemas.openxmlformats.org/officeDocument/2006/relationships/chart" Target="/xl/charts/chart77.xml" /><Relationship Id="rId29" Type="http://schemas.openxmlformats.org/officeDocument/2006/relationships/chart" Target="/xl/charts/chart78.xml" /><Relationship Id="rId30" Type="http://schemas.openxmlformats.org/officeDocument/2006/relationships/chart" Target="/xl/charts/chart79.xml" /><Relationship Id="rId31" Type="http://schemas.openxmlformats.org/officeDocument/2006/relationships/chart" Target="/xl/charts/chart80.xml" /><Relationship Id="rId32" Type="http://schemas.openxmlformats.org/officeDocument/2006/relationships/chart" Target="/xl/charts/chart81.xml" /><Relationship Id="rId33" Type="http://schemas.openxmlformats.org/officeDocument/2006/relationships/chart" Target="/xl/charts/chart82.xml" /><Relationship Id="rId34" Type="http://schemas.openxmlformats.org/officeDocument/2006/relationships/chart" Target="/xl/charts/chart83.xml" /><Relationship Id="rId35" Type="http://schemas.openxmlformats.org/officeDocument/2006/relationships/chart" Target="/xl/charts/chart84.xml" /><Relationship Id="rId36" Type="http://schemas.openxmlformats.org/officeDocument/2006/relationships/chart" Target="/xl/charts/chart85.xml" /><Relationship Id="rId37" Type="http://schemas.openxmlformats.org/officeDocument/2006/relationships/chart" Target="/xl/charts/chart86.xml" /><Relationship Id="rId3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2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13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14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15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16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7" name="Chart 17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8" name="Chart 18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19" name="Chart 19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20" name="Chart 20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21" name="Chart 21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22" name="Chart 22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23" name="Chart 23"/>
        <xdr:cNvGraphicFramePr/>
      </xdr:nvGraphicFramePr>
      <xdr:xfrm>
        <a:off x="0" y="1207008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24" name="Chart 24"/>
        <xdr:cNvGraphicFramePr/>
      </xdr:nvGraphicFramePr>
      <xdr:xfrm>
        <a:off x="0" y="126187200"/>
        <a:ext cx="10972800" cy="548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16</xdr:col>
      <xdr:colOff>0</xdr:colOff>
      <xdr:row>800</xdr:row>
      <xdr:rowOff>0</xdr:rowOff>
    </xdr:to>
    <xdr:graphicFrame>
      <xdr:nvGraphicFramePr>
        <xdr:cNvPr id="25" name="Chart 25"/>
        <xdr:cNvGraphicFramePr/>
      </xdr:nvGraphicFramePr>
      <xdr:xfrm>
        <a:off x="0" y="131673600"/>
        <a:ext cx="10972800" cy="548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800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26" name="Chart 26"/>
        <xdr:cNvGraphicFramePr/>
      </xdr:nvGraphicFramePr>
      <xdr:xfrm>
        <a:off x="0" y="137160000"/>
        <a:ext cx="10972800" cy="548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864</xdr:row>
      <xdr:rowOff>0</xdr:rowOff>
    </xdr:to>
    <xdr:graphicFrame>
      <xdr:nvGraphicFramePr>
        <xdr:cNvPr id="27" name="Chart 27"/>
        <xdr:cNvGraphicFramePr/>
      </xdr:nvGraphicFramePr>
      <xdr:xfrm>
        <a:off x="0" y="142646400"/>
        <a:ext cx="10972800" cy="548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864</xdr:row>
      <xdr:rowOff>0</xdr:rowOff>
    </xdr:from>
    <xdr:to>
      <xdr:col>16</xdr:col>
      <xdr:colOff>0</xdr:colOff>
      <xdr:row>896</xdr:row>
      <xdr:rowOff>0</xdr:rowOff>
    </xdr:to>
    <xdr:graphicFrame>
      <xdr:nvGraphicFramePr>
        <xdr:cNvPr id="28" name="Chart 28"/>
        <xdr:cNvGraphicFramePr/>
      </xdr:nvGraphicFramePr>
      <xdr:xfrm>
        <a:off x="0" y="148132800"/>
        <a:ext cx="10972800" cy="548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896</xdr:row>
      <xdr:rowOff>0</xdr:rowOff>
    </xdr:from>
    <xdr:to>
      <xdr:col>16</xdr:col>
      <xdr:colOff>0</xdr:colOff>
      <xdr:row>928</xdr:row>
      <xdr:rowOff>0</xdr:rowOff>
    </xdr:to>
    <xdr:graphicFrame>
      <xdr:nvGraphicFramePr>
        <xdr:cNvPr id="29" name="Chart 29"/>
        <xdr:cNvGraphicFramePr/>
      </xdr:nvGraphicFramePr>
      <xdr:xfrm>
        <a:off x="0" y="153619200"/>
        <a:ext cx="10972800" cy="548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928</xdr:row>
      <xdr:rowOff>0</xdr:rowOff>
    </xdr:from>
    <xdr:to>
      <xdr:col>16</xdr:col>
      <xdr:colOff>0</xdr:colOff>
      <xdr:row>960</xdr:row>
      <xdr:rowOff>0</xdr:rowOff>
    </xdr:to>
    <xdr:graphicFrame>
      <xdr:nvGraphicFramePr>
        <xdr:cNvPr id="30" name="Chart 30"/>
        <xdr:cNvGraphicFramePr/>
      </xdr:nvGraphicFramePr>
      <xdr:xfrm>
        <a:off x="0" y="159105600"/>
        <a:ext cx="10972800" cy="548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960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31" name="Chart 31"/>
        <xdr:cNvGraphicFramePr/>
      </xdr:nvGraphicFramePr>
      <xdr:xfrm>
        <a:off x="0" y="164592000"/>
        <a:ext cx="10972800" cy="548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1024</xdr:row>
      <xdr:rowOff>0</xdr:rowOff>
    </xdr:to>
    <xdr:graphicFrame>
      <xdr:nvGraphicFramePr>
        <xdr:cNvPr id="32" name="Chart 32"/>
        <xdr:cNvGraphicFramePr/>
      </xdr:nvGraphicFramePr>
      <xdr:xfrm>
        <a:off x="0" y="170078400"/>
        <a:ext cx="10972800" cy="548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1024</xdr:row>
      <xdr:rowOff>0</xdr:rowOff>
    </xdr:from>
    <xdr:to>
      <xdr:col>16</xdr:col>
      <xdr:colOff>0</xdr:colOff>
      <xdr:row>1056</xdr:row>
      <xdr:rowOff>0</xdr:rowOff>
    </xdr:to>
    <xdr:graphicFrame>
      <xdr:nvGraphicFramePr>
        <xdr:cNvPr id="33" name="Chart 33"/>
        <xdr:cNvGraphicFramePr/>
      </xdr:nvGraphicFramePr>
      <xdr:xfrm>
        <a:off x="0" y="175564800"/>
        <a:ext cx="10972800" cy="548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1056</xdr:row>
      <xdr:rowOff>0</xdr:rowOff>
    </xdr:from>
    <xdr:to>
      <xdr:col>16</xdr:col>
      <xdr:colOff>0</xdr:colOff>
      <xdr:row>1088</xdr:row>
      <xdr:rowOff>0</xdr:rowOff>
    </xdr:to>
    <xdr:graphicFrame>
      <xdr:nvGraphicFramePr>
        <xdr:cNvPr id="34" name="Chart 34"/>
        <xdr:cNvGraphicFramePr/>
      </xdr:nvGraphicFramePr>
      <xdr:xfrm>
        <a:off x="0" y="181051200"/>
        <a:ext cx="10972800" cy="548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1088</xdr:row>
      <xdr:rowOff>0</xdr:rowOff>
    </xdr:from>
    <xdr:to>
      <xdr:col>16</xdr:col>
      <xdr:colOff>0</xdr:colOff>
      <xdr:row>1120</xdr:row>
      <xdr:rowOff>0</xdr:rowOff>
    </xdr:to>
    <xdr:graphicFrame>
      <xdr:nvGraphicFramePr>
        <xdr:cNvPr id="35" name="Chart 35"/>
        <xdr:cNvGraphicFramePr/>
      </xdr:nvGraphicFramePr>
      <xdr:xfrm>
        <a:off x="0" y="186537600"/>
        <a:ext cx="10972800" cy="548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1120</xdr:row>
      <xdr:rowOff>0</xdr:rowOff>
    </xdr:from>
    <xdr:to>
      <xdr:col>16</xdr:col>
      <xdr:colOff>0</xdr:colOff>
      <xdr:row>1152</xdr:row>
      <xdr:rowOff>0</xdr:rowOff>
    </xdr:to>
    <xdr:graphicFrame>
      <xdr:nvGraphicFramePr>
        <xdr:cNvPr id="36" name="Chart 36"/>
        <xdr:cNvGraphicFramePr/>
      </xdr:nvGraphicFramePr>
      <xdr:xfrm>
        <a:off x="0" y="192024000"/>
        <a:ext cx="10972800" cy="548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1152</xdr:row>
      <xdr:rowOff>0</xdr:rowOff>
    </xdr:from>
    <xdr:to>
      <xdr:col>16</xdr:col>
      <xdr:colOff>0</xdr:colOff>
      <xdr:row>1184</xdr:row>
      <xdr:rowOff>0</xdr:rowOff>
    </xdr:to>
    <xdr:graphicFrame>
      <xdr:nvGraphicFramePr>
        <xdr:cNvPr id="37" name="Chart 37"/>
        <xdr:cNvGraphicFramePr/>
      </xdr:nvGraphicFramePr>
      <xdr:xfrm>
        <a:off x="0" y="197510400"/>
        <a:ext cx="10972800" cy="54864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1184</xdr:row>
      <xdr:rowOff>0</xdr:rowOff>
    </xdr:from>
    <xdr:to>
      <xdr:col>16</xdr:col>
      <xdr:colOff>0</xdr:colOff>
      <xdr:row>1216</xdr:row>
      <xdr:rowOff>0</xdr:rowOff>
    </xdr:to>
    <xdr:graphicFrame>
      <xdr:nvGraphicFramePr>
        <xdr:cNvPr id="38" name="Chart 38"/>
        <xdr:cNvGraphicFramePr/>
      </xdr:nvGraphicFramePr>
      <xdr:xfrm>
        <a:off x="0" y="202996800"/>
        <a:ext cx="10972800" cy="548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1216</xdr:row>
      <xdr:rowOff>0</xdr:rowOff>
    </xdr:from>
    <xdr:to>
      <xdr:col>16</xdr:col>
      <xdr:colOff>0</xdr:colOff>
      <xdr:row>1248</xdr:row>
      <xdr:rowOff>0</xdr:rowOff>
    </xdr:to>
    <xdr:graphicFrame>
      <xdr:nvGraphicFramePr>
        <xdr:cNvPr id="39" name="Chart 39"/>
        <xdr:cNvGraphicFramePr/>
      </xdr:nvGraphicFramePr>
      <xdr:xfrm>
        <a:off x="0" y="208483200"/>
        <a:ext cx="10972800" cy="548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1248</xdr:row>
      <xdr:rowOff>0</xdr:rowOff>
    </xdr:from>
    <xdr:to>
      <xdr:col>16</xdr:col>
      <xdr:colOff>0</xdr:colOff>
      <xdr:row>1280</xdr:row>
      <xdr:rowOff>0</xdr:rowOff>
    </xdr:to>
    <xdr:graphicFrame>
      <xdr:nvGraphicFramePr>
        <xdr:cNvPr id="40" name="Chart 40"/>
        <xdr:cNvGraphicFramePr/>
      </xdr:nvGraphicFramePr>
      <xdr:xfrm>
        <a:off x="0" y="213969600"/>
        <a:ext cx="10972800" cy="548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1280</xdr:row>
      <xdr:rowOff>0</xdr:rowOff>
    </xdr:from>
    <xdr:to>
      <xdr:col>16</xdr:col>
      <xdr:colOff>0</xdr:colOff>
      <xdr:row>1312</xdr:row>
      <xdr:rowOff>0</xdr:rowOff>
    </xdr:to>
    <xdr:graphicFrame>
      <xdr:nvGraphicFramePr>
        <xdr:cNvPr id="41" name="Chart 41"/>
        <xdr:cNvGraphicFramePr/>
      </xdr:nvGraphicFramePr>
      <xdr:xfrm>
        <a:off x="0" y="219456000"/>
        <a:ext cx="10972800" cy="548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1312</xdr:row>
      <xdr:rowOff>0</xdr:rowOff>
    </xdr:from>
    <xdr:to>
      <xdr:col>16</xdr:col>
      <xdr:colOff>0</xdr:colOff>
      <xdr:row>1344</xdr:row>
      <xdr:rowOff>0</xdr:rowOff>
    </xdr:to>
    <xdr:graphicFrame>
      <xdr:nvGraphicFramePr>
        <xdr:cNvPr id="42" name="Chart 42"/>
        <xdr:cNvGraphicFramePr/>
      </xdr:nvGraphicFramePr>
      <xdr:xfrm>
        <a:off x="0" y="224942400"/>
        <a:ext cx="10972800" cy="548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1344</xdr:row>
      <xdr:rowOff>0</xdr:rowOff>
    </xdr:from>
    <xdr:to>
      <xdr:col>16</xdr:col>
      <xdr:colOff>0</xdr:colOff>
      <xdr:row>1376</xdr:row>
      <xdr:rowOff>0</xdr:rowOff>
    </xdr:to>
    <xdr:graphicFrame>
      <xdr:nvGraphicFramePr>
        <xdr:cNvPr id="43" name="Chart 43"/>
        <xdr:cNvGraphicFramePr/>
      </xdr:nvGraphicFramePr>
      <xdr:xfrm>
        <a:off x="0" y="230428800"/>
        <a:ext cx="10972800" cy="548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1376</xdr:row>
      <xdr:rowOff>0</xdr:rowOff>
    </xdr:from>
    <xdr:to>
      <xdr:col>16</xdr:col>
      <xdr:colOff>0</xdr:colOff>
      <xdr:row>1376</xdr:row>
      <xdr:rowOff>0</xdr:rowOff>
    </xdr:to>
    <xdr:graphicFrame>
      <xdr:nvGraphicFramePr>
        <xdr:cNvPr id="44" name="Chart 44"/>
        <xdr:cNvGraphicFramePr/>
      </xdr:nvGraphicFramePr>
      <xdr:xfrm>
        <a:off x="0" y="235915200"/>
        <a:ext cx="10972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1376</xdr:row>
      <xdr:rowOff>0</xdr:rowOff>
    </xdr:from>
    <xdr:to>
      <xdr:col>16</xdr:col>
      <xdr:colOff>0</xdr:colOff>
      <xdr:row>1376</xdr:row>
      <xdr:rowOff>0</xdr:rowOff>
    </xdr:to>
    <xdr:graphicFrame>
      <xdr:nvGraphicFramePr>
        <xdr:cNvPr id="45" name="Chart 45"/>
        <xdr:cNvGraphicFramePr/>
      </xdr:nvGraphicFramePr>
      <xdr:xfrm>
        <a:off x="0" y="235915200"/>
        <a:ext cx="10972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1376</xdr:row>
      <xdr:rowOff>0</xdr:rowOff>
    </xdr:from>
    <xdr:to>
      <xdr:col>16</xdr:col>
      <xdr:colOff>0</xdr:colOff>
      <xdr:row>1376</xdr:row>
      <xdr:rowOff>0</xdr:rowOff>
    </xdr:to>
    <xdr:graphicFrame>
      <xdr:nvGraphicFramePr>
        <xdr:cNvPr id="46" name="Chart 46"/>
        <xdr:cNvGraphicFramePr/>
      </xdr:nvGraphicFramePr>
      <xdr:xfrm>
        <a:off x="0" y="235915200"/>
        <a:ext cx="10972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1376</xdr:row>
      <xdr:rowOff>0</xdr:rowOff>
    </xdr:from>
    <xdr:to>
      <xdr:col>16</xdr:col>
      <xdr:colOff>0</xdr:colOff>
      <xdr:row>1376</xdr:row>
      <xdr:rowOff>0</xdr:rowOff>
    </xdr:to>
    <xdr:graphicFrame>
      <xdr:nvGraphicFramePr>
        <xdr:cNvPr id="47" name="Chart 47"/>
        <xdr:cNvGraphicFramePr/>
      </xdr:nvGraphicFramePr>
      <xdr:xfrm>
        <a:off x="0" y="235915200"/>
        <a:ext cx="10972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1376</xdr:row>
      <xdr:rowOff>0</xdr:rowOff>
    </xdr:from>
    <xdr:to>
      <xdr:col>16</xdr:col>
      <xdr:colOff>0</xdr:colOff>
      <xdr:row>1376</xdr:row>
      <xdr:rowOff>0</xdr:rowOff>
    </xdr:to>
    <xdr:graphicFrame>
      <xdr:nvGraphicFramePr>
        <xdr:cNvPr id="48" name="Chart 48"/>
        <xdr:cNvGraphicFramePr/>
      </xdr:nvGraphicFramePr>
      <xdr:xfrm>
        <a:off x="0" y="235915200"/>
        <a:ext cx="10972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1376</xdr:row>
      <xdr:rowOff>0</xdr:rowOff>
    </xdr:from>
    <xdr:to>
      <xdr:col>16</xdr:col>
      <xdr:colOff>0</xdr:colOff>
      <xdr:row>1376</xdr:row>
      <xdr:rowOff>0</xdr:rowOff>
    </xdr:to>
    <xdr:graphicFrame>
      <xdr:nvGraphicFramePr>
        <xdr:cNvPr id="49" name="Chart 49"/>
        <xdr:cNvGraphicFramePr/>
      </xdr:nvGraphicFramePr>
      <xdr:xfrm>
        <a:off x="0" y="235915200"/>
        <a:ext cx="10972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2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13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14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15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16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7" name="Chart 17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8" name="Chart 18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19" name="Chart 19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20" name="Chart 21"/>
        <xdr:cNvGraphicFramePr/>
      </xdr:nvGraphicFramePr>
      <xdr:xfrm>
        <a:off x="0" y="104241600"/>
        <a:ext cx="10972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609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21" name="Chart 22"/>
        <xdr:cNvGraphicFramePr/>
      </xdr:nvGraphicFramePr>
      <xdr:xfrm>
        <a:off x="0" y="104413050"/>
        <a:ext cx="10972800" cy="5314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22" name="Chart 23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23" name="Chart 24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24" name="Chart 25"/>
        <xdr:cNvGraphicFramePr/>
      </xdr:nvGraphicFramePr>
      <xdr:xfrm>
        <a:off x="0" y="120700800"/>
        <a:ext cx="10972800" cy="548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25" name="Chart 26"/>
        <xdr:cNvGraphicFramePr/>
      </xdr:nvGraphicFramePr>
      <xdr:xfrm>
        <a:off x="0" y="126187200"/>
        <a:ext cx="10972800" cy="548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16</xdr:col>
      <xdr:colOff>0</xdr:colOff>
      <xdr:row>800</xdr:row>
      <xdr:rowOff>0</xdr:rowOff>
    </xdr:to>
    <xdr:graphicFrame>
      <xdr:nvGraphicFramePr>
        <xdr:cNvPr id="26" name="Chart 27"/>
        <xdr:cNvGraphicFramePr/>
      </xdr:nvGraphicFramePr>
      <xdr:xfrm>
        <a:off x="0" y="131673600"/>
        <a:ext cx="10972800" cy="548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800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27" name="Chart 28"/>
        <xdr:cNvGraphicFramePr/>
      </xdr:nvGraphicFramePr>
      <xdr:xfrm>
        <a:off x="0" y="137160000"/>
        <a:ext cx="10972800" cy="548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864</xdr:row>
      <xdr:rowOff>0</xdr:rowOff>
    </xdr:to>
    <xdr:graphicFrame>
      <xdr:nvGraphicFramePr>
        <xdr:cNvPr id="28" name="Chart 29"/>
        <xdr:cNvGraphicFramePr/>
      </xdr:nvGraphicFramePr>
      <xdr:xfrm>
        <a:off x="0" y="142646400"/>
        <a:ext cx="10972800" cy="548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864</xdr:row>
      <xdr:rowOff>0</xdr:rowOff>
    </xdr:from>
    <xdr:to>
      <xdr:col>16</xdr:col>
      <xdr:colOff>0</xdr:colOff>
      <xdr:row>896</xdr:row>
      <xdr:rowOff>0</xdr:rowOff>
    </xdr:to>
    <xdr:graphicFrame>
      <xdr:nvGraphicFramePr>
        <xdr:cNvPr id="29" name="Chart 30"/>
        <xdr:cNvGraphicFramePr/>
      </xdr:nvGraphicFramePr>
      <xdr:xfrm>
        <a:off x="0" y="148132800"/>
        <a:ext cx="10972800" cy="548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896</xdr:row>
      <xdr:rowOff>0</xdr:rowOff>
    </xdr:from>
    <xdr:to>
      <xdr:col>16</xdr:col>
      <xdr:colOff>0</xdr:colOff>
      <xdr:row>928</xdr:row>
      <xdr:rowOff>0</xdr:rowOff>
    </xdr:to>
    <xdr:graphicFrame>
      <xdr:nvGraphicFramePr>
        <xdr:cNvPr id="30" name="Chart 31"/>
        <xdr:cNvGraphicFramePr/>
      </xdr:nvGraphicFramePr>
      <xdr:xfrm>
        <a:off x="0" y="153619200"/>
        <a:ext cx="10972800" cy="548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928</xdr:row>
      <xdr:rowOff>0</xdr:rowOff>
    </xdr:from>
    <xdr:to>
      <xdr:col>16</xdr:col>
      <xdr:colOff>0</xdr:colOff>
      <xdr:row>960</xdr:row>
      <xdr:rowOff>0</xdr:rowOff>
    </xdr:to>
    <xdr:graphicFrame>
      <xdr:nvGraphicFramePr>
        <xdr:cNvPr id="31" name="Chart 32"/>
        <xdr:cNvGraphicFramePr/>
      </xdr:nvGraphicFramePr>
      <xdr:xfrm>
        <a:off x="0" y="159105600"/>
        <a:ext cx="10972800" cy="548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960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32" name="Chart 33"/>
        <xdr:cNvGraphicFramePr/>
      </xdr:nvGraphicFramePr>
      <xdr:xfrm>
        <a:off x="0" y="164592000"/>
        <a:ext cx="10972800" cy="548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1024</xdr:row>
      <xdr:rowOff>0</xdr:rowOff>
    </xdr:to>
    <xdr:graphicFrame>
      <xdr:nvGraphicFramePr>
        <xdr:cNvPr id="33" name="Chart 34"/>
        <xdr:cNvGraphicFramePr/>
      </xdr:nvGraphicFramePr>
      <xdr:xfrm>
        <a:off x="0" y="170078400"/>
        <a:ext cx="10972800" cy="548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1024</xdr:row>
      <xdr:rowOff>0</xdr:rowOff>
    </xdr:from>
    <xdr:to>
      <xdr:col>16</xdr:col>
      <xdr:colOff>0</xdr:colOff>
      <xdr:row>1056</xdr:row>
      <xdr:rowOff>0</xdr:rowOff>
    </xdr:to>
    <xdr:graphicFrame>
      <xdr:nvGraphicFramePr>
        <xdr:cNvPr id="34" name="Chart 35"/>
        <xdr:cNvGraphicFramePr/>
      </xdr:nvGraphicFramePr>
      <xdr:xfrm>
        <a:off x="0" y="175564800"/>
        <a:ext cx="10972800" cy="548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9525</xdr:colOff>
      <xdr:row>640</xdr:row>
      <xdr:rowOff>0</xdr:rowOff>
    </xdr:to>
    <xdr:graphicFrame>
      <xdr:nvGraphicFramePr>
        <xdr:cNvPr id="35" name="Chart 36"/>
        <xdr:cNvGraphicFramePr/>
      </xdr:nvGraphicFramePr>
      <xdr:xfrm>
        <a:off x="0" y="104241600"/>
        <a:ext cx="10982325" cy="548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1056</xdr:row>
      <xdr:rowOff>0</xdr:rowOff>
    </xdr:from>
    <xdr:to>
      <xdr:col>16</xdr:col>
      <xdr:colOff>0</xdr:colOff>
      <xdr:row>1088</xdr:row>
      <xdr:rowOff>0</xdr:rowOff>
    </xdr:to>
    <xdr:graphicFrame>
      <xdr:nvGraphicFramePr>
        <xdr:cNvPr id="36" name="Chart 37"/>
        <xdr:cNvGraphicFramePr/>
      </xdr:nvGraphicFramePr>
      <xdr:xfrm>
        <a:off x="0" y="181051200"/>
        <a:ext cx="10972800" cy="548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37" name="Chart 38"/>
        <xdr:cNvGraphicFramePr/>
      </xdr:nvGraphicFramePr>
      <xdr:xfrm>
        <a:off x="0" y="104241600"/>
        <a:ext cx="10972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1088</xdr:row>
      <xdr:rowOff>0</xdr:rowOff>
    </xdr:from>
    <xdr:to>
      <xdr:col>16</xdr:col>
      <xdr:colOff>0</xdr:colOff>
      <xdr:row>1120</xdr:row>
      <xdr:rowOff>0</xdr:rowOff>
    </xdr:to>
    <xdr:graphicFrame>
      <xdr:nvGraphicFramePr>
        <xdr:cNvPr id="38" name="Chart 40"/>
        <xdr:cNvGraphicFramePr/>
      </xdr:nvGraphicFramePr>
      <xdr:xfrm>
        <a:off x="0" y="186537600"/>
        <a:ext cx="10972800" cy="548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X168"/>
  <sheetViews>
    <sheetView showGridLines="0" tabSelected="1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65" customWidth="1"/>
    <col min="2" max="2" width="35.625" style="3" customWidth="1"/>
    <col min="3" max="3" width="6.625" style="3" customWidth="1"/>
    <col min="4" max="23" width="9.125" style="4" customWidth="1"/>
    <col min="24" max="16384" width="9.00390625" style="3" customWidth="1"/>
  </cols>
  <sheetData>
    <row r="1" spans="1:23" s="2" customFormat="1" ht="30" customHeight="1">
      <c r="A1" s="14" t="s">
        <v>23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16"/>
      <c r="B2" s="17"/>
      <c r="C2" s="17"/>
      <c r="D2" s="14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16"/>
      <c r="B3" s="16"/>
      <c r="C3" s="16"/>
      <c r="D3" s="18" t="s">
        <v>10</v>
      </c>
      <c r="E3" s="1"/>
      <c r="F3" s="19" t="s">
        <v>12</v>
      </c>
      <c r="H3" s="20" t="s">
        <v>13</v>
      </c>
      <c r="J3" s="21" t="s">
        <v>14</v>
      </c>
      <c r="L3" s="22" t="s">
        <v>11</v>
      </c>
      <c r="N3" s="215" t="s">
        <v>15</v>
      </c>
      <c r="O3" s="216"/>
      <c r="R3" s="1"/>
      <c r="S3" s="1"/>
      <c r="T3" s="1"/>
      <c r="U3" s="1"/>
      <c r="V3" s="1"/>
      <c r="W3" s="1"/>
      <c r="X3" s="1"/>
    </row>
    <row r="4" spans="1:24" s="2" customFormat="1" ht="15" customHeight="1">
      <c r="A4" s="16"/>
      <c r="B4" s="16"/>
      <c r="C4" s="16"/>
      <c r="D4" s="23" t="s">
        <v>16</v>
      </c>
      <c r="E4" s="1"/>
      <c r="F4" s="24" t="s">
        <v>17</v>
      </c>
      <c r="H4" s="25" t="s">
        <v>18</v>
      </c>
      <c r="J4" s="26" t="s">
        <v>19</v>
      </c>
      <c r="L4" s="27" t="s">
        <v>20</v>
      </c>
      <c r="N4" s="217" t="s">
        <v>21</v>
      </c>
      <c r="O4" s="218"/>
      <c r="P4" s="13"/>
      <c r="Q4" s="1"/>
      <c r="R4" s="1"/>
      <c r="S4" s="1"/>
      <c r="T4" s="1"/>
      <c r="U4" s="1"/>
      <c r="V4" s="1"/>
      <c r="W4" s="1"/>
      <c r="X4" s="10"/>
    </row>
    <row r="5" spans="1:23" s="2" customFormat="1" ht="15" customHeight="1">
      <c r="A5" s="16"/>
      <c r="B5" s="16"/>
      <c r="C5" s="1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0"/>
      <c r="T5" s="10"/>
      <c r="U5" s="10"/>
      <c r="V5" s="10"/>
      <c r="W5" s="10"/>
    </row>
    <row r="6" spans="1:23" s="2" customFormat="1" ht="15" customHeight="1">
      <c r="A6" s="16"/>
      <c r="B6" s="16"/>
      <c r="C6" s="1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0"/>
      <c r="T6" s="10"/>
      <c r="U6" s="10"/>
      <c r="V6" s="10"/>
      <c r="W6" s="10" t="s">
        <v>22</v>
      </c>
    </row>
    <row r="7" spans="1:23" s="2" customFormat="1" ht="15" customHeight="1">
      <c r="A7" s="76" t="s">
        <v>257</v>
      </c>
      <c r="B7" s="16"/>
      <c r="C7" s="1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39" customFormat="1" ht="15" customHeight="1">
      <c r="A8" s="232" t="s">
        <v>24</v>
      </c>
      <c r="B8" s="234" t="s">
        <v>25</v>
      </c>
      <c r="C8" s="195" t="s">
        <v>275</v>
      </c>
      <c r="D8" s="37" t="s">
        <v>9</v>
      </c>
      <c r="E8" s="37" t="s">
        <v>8</v>
      </c>
      <c r="F8" s="37" t="s">
        <v>7</v>
      </c>
      <c r="G8" s="37" t="s">
        <v>6</v>
      </c>
      <c r="H8" s="37" t="s">
        <v>5</v>
      </c>
      <c r="I8" s="37" t="s">
        <v>26</v>
      </c>
      <c r="J8" s="37" t="s">
        <v>27</v>
      </c>
      <c r="K8" s="37" t="s">
        <v>28</v>
      </c>
      <c r="L8" s="37" t="s">
        <v>29</v>
      </c>
      <c r="M8" s="37" t="s">
        <v>30</v>
      </c>
      <c r="N8" s="37" t="s">
        <v>31</v>
      </c>
      <c r="O8" s="37" t="s">
        <v>0</v>
      </c>
      <c r="P8" s="37" t="s">
        <v>1</v>
      </c>
      <c r="Q8" s="37" t="s">
        <v>2</v>
      </c>
      <c r="R8" s="37" t="s">
        <v>3</v>
      </c>
      <c r="S8" s="117" t="s">
        <v>4</v>
      </c>
      <c r="T8" s="125" t="s">
        <v>540</v>
      </c>
      <c r="U8" s="125" t="s">
        <v>541</v>
      </c>
      <c r="V8" s="125" t="s">
        <v>542</v>
      </c>
      <c r="W8" s="38" t="s">
        <v>543</v>
      </c>
    </row>
    <row r="9" spans="1:23" s="39" customFormat="1" ht="15" customHeight="1">
      <c r="A9" s="233"/>
      <c r="B9" s="235"/>
      <c r="C9" s="214"/>
      <c r="D9" s="40" t="s">
        <v>32</v>
      </c>
      <c r="E9" s="40" t="s">
        <v>32</v>
      </c>
      <c r="F9" s="40" t="s">
        <v>32</v>
      </c>
      <c r="G9" s="40" t="s">
        <v>32</v>
      </c>
      <c r="H9" s="40" t="s">
        <v>32</v>
      </c>
      <c r="I9" s="40" t="s">
        <v>32</v>
      </c>
      <c r="J9" s="40" t="s">
        <v>32</v>
      </c>
      <c r="K9" s="40" t="s">
        <v>32</v>
      </c>
      <c r="L9" s="40" t="s">
        <v>32</v>
      </c>
      <c r="M9" s="40" t="s">
        <v>32</v>
      </c>
      <c r="N9" s="40" t="s">
        <v>32</v>
      </c>
      <c r="O9" s="40" t="s">
        <v>32</v>
      </c>
      <c r="P9" s="41" t="s">
        <v>32</v>
      </c>
      <c r="Q9" s="40" t="s">
        <v>32</v>
      </c>
      <c r="R9" s="40" t="s">
        <v>32</v>
      </c>
      <c r="S9" s="118" t="s">
        <v>32</v>
      </c>
      <c r="T9" s="126" t="s">
        <v>32</v>
      </c>
      <c r="U9" s="126" t="s">
        <v>32</v>
      </c>
      <c r="V9" s="126" t="s">
        <v>32</v>
      </c>
      <c r="W9" s="42" t="s">
        <v>32</v>
      </c>
    </row>
    <row r="10" spans="1:23" s="44" customFormat="1" ht="15" customHeight="1">
      <c r="A10" s="231" t="s">
        <v>33</v>
      </c>
      <c r="B10" s="52" t="s">
        <v>120</v>
      </c>
      <c r="C10" s="107" t="s">
        <v>256</v>
      </c>
      <c r="D10" s="33"/>
      <c r="E10" s="33"/>
      <c r="F10" s="33">
        <v>43000</v>
      </c>
      <c r="G10" s="33">
        <v>43000</v>
      </c>
      <c r="H10" s="33">
        <v>43000</v>
      </c>
      <c r="I10" s="34">
        <v>43000</v>
      </c>
      <c r="J10" s="34">
        <v>43800</v>
      </c>
      <c r="K10" s="34">
        <v>44500</v>
      </c>
      <c r="L10" s="34">
        <v>44500</v>
      </c>
      <c r="M10" s="34">
        <v>44500</v>
      </c>
      <c r="N10" s="34">
        <v>45000</v>
      </c>
      <c r="O10" s="34">
        <v>45000</v>
      </c>
      <c r="P10" s="34">
        <v>45000</v>
      </c>
      <c r="Q10" s="34">
        <v>44000</v>
      </c>
      <c r="R10" s="34">
        <v>42000</v>
      </c>
      <c r="S10" s="115">
        <v>40000</v>
      </c>
      <c r="T10" s="34">
        <v>38000</v>
      </c>
      <c r="U10" s="34">
        <v>36000</v>
      </c>
      <c r="V10" s="34"/>
      <c r="W10" s="129"/>
    </row>
    <row r="11" spans="1:23" s="44" customFormat="1" ht="15" customHeight="1">
      <c r="A11" s="221"/>
      <c r="B11" s="45"/>
      <c r="C11" s="108" t="s">
        <v>273</v>
      </c>
      <c r="D11" s="30"/>
      <c r="E11" s="31">
        <f aca="true" t="shared" si="0" ref="E11:U11">IF(D10="","",E10/D10-1)</f>
      </c>
      <c r="F11" s="31">
        <f t="shared" si="0"/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0.018604651162790642</v>
      </c>
      <c r="K11" s="31">
        <f t="shared" si="0"/>
        <v>0.015981735159817267</v>
      </c>
      <c r="L11" s="31">
        <f t="shared" si="0"/>
        <v>0</v>
      </c>
      <c r="M11" s="31">
        <f t="shared" si="0"/>
        <v>0</v>
      </c>
      <c r="N11" s="31">
        <f t="shared" si="0"/>
        <v>0.011235955056179803</v>
      </c>
      <c r="O11" s="31">
        <f t="shared" si="0"/>
        <v>0</v>
      </c>
      <c r="P11" s="31">
        <f t="shared" si="0"/>
        <v>0</v>
      </c>
      <c r="Q11" s="31">
        <f t="shared" si="0"/>
        <v>-0.022222222222222254</v>
      </c>
      <c r="R11" s="31">
        <f t="shared" si="0"/>
        <v>-0.045454545454545414</v>
      </c>
      <c r="S11" s="120">
        <f t="shared" si="0"/>
        <v>-0.04761904761904767</v>
      </c>
      <c r="T11" s="120">
        <f t="shared" si="0"/>
        <v>-0.050000000000000044</v>
      </c>
      <c r="U11" s="120">
        <f t="shared" si="0"/>
        <v>-0.052631578947368474</v>
      </c>
      <c r="V11" s="31"/>
      <c r="W11" s="32"/>
    </row>
    <row r="12" spans="1:23" s="44" customFormat="1" ht="15" customHeight="1">
      <c r="A12" s="231" t="s">
        <v>35</v>
      </c>
      <c r="B12" s="46" t="s">
        <v>36</v>
      </c>
      <c r="C12" s="109" t="s">
        <v>256</v>
      </c>
      <c r="D12" s="47"/>
      <c r="E12" s="47"/>
      <c r="F12" s="47"/>
      <c r="G12" s="47"/>
      <c r="H12" s="47">
        <v>53600</v>
      </c>
      <c r="I12" s="48">
        <v>53600</v>
      </c>
      <c r="J12" s="48">
        <v>55200</v>
      </c>
      <c r="K12" s="48">
        <v>57000</v>
      </c>
      <c r="L12" s="48">
        <v>59000</v>
      </c>
      <c r="M12" s="48">
        <v>60000</v>
      </c>
      <c r="N12" s="48">
        <v>60000</v>
      </c>
      <c r="O12" s="48">
        <v>60000</v>
      </c>
      <c r="P12" s="48">
        <v>60000</v>
      </c>
      <c r="Q12" s="48">
        <v>59000</v>
      </c>
      <c r="R12" s="48">
        <v>58500</v>
      </c>
      <c r="S12" s="64">
        <v>56500</v>
      </c>
      <c r="T12" s="48">
        <v>55000</v>
      </c>
      <c r="U12" s="48">
        <v>54000</v>
      </c>
      <c r="V12" s="48"/>
      <c r="W12" s="128"/>
    </row>
    <row r="13" spans="1:23" s="44" customFormat="1" ht="15" customHeight="1">
      <c r="A13" s="221"/>
      <c r="B13" s="49"/>
      <c r="C13" s="110" t="s">
        <v>273</v>
      </c>
      <c r="D13" s="74"/>
      <c r="E13" s="50">
        <f aca="true" t="shared" si="1" ref="E13:R13">IF(D12="","",E12/D12-1)</f>
      </c>
      <c r="F13" s="50">
        <f t="shared" si="1"/>
      </c>
      <c r="G13" s="50">
        <f t="shared" si="1"/>
      </c>
      <c r="H13" s="50">
        <f t="shared" si="1"/>
      </c>
      <c r="I13" s="50">
        <f t="shared" si="1"/>
        <v>0</v>
      </c>
      <c r="J13" s="50">
        <f t="shared" si="1"/>
        <v>0.029850746268656803</v>
      </c>
      <c r="K13" s="50">
        <f t="shared" si="1"/>
        <v>0.032608695652173836</v>
      </c>
      <c r="L13" s="50">
        <f t="shared" si="1"/>
        <v>0.03508771929824572</v>
      </c>
      <c r="M13" s="50">
        <f t="shared" si="1"/>
        <v>0.016949152542372836</v>
      </c>
      <c r="N13" s="50">
        <f t="shared" si="1"/>
        <v>0</v>
      </c>
      <c r="O13" s="50">
        <f t="shared" si="1"/>
        <v>0</v>
      </c>
      <c r="P13" s="50">
        <f t="shared" si="1"/>
        <v>0</v>
      </c>
      <c r="Q13" s="50">
        <f t="shared" si="1"/>
        <v>-0.01666666666666672</v>
      </c>
      <c r="R13" s="50">
        <f t="shared" si="1"/>
        <v>-0.008474576271186418</v>
      </c>
      <c r="S13" s="121">
        <f>IF(R12="","",S12/R12-1)</f>
        <v>-0.03418803418803418</v>
      </c>
      <c r="T13" s="121">
        <f>IF(S12="","",T12/S12-1)</f>
        <v>-0.026548672566371723</v>
      </c>
      <c r="U13" s="121">
        <f>IF(T12="","",U12/T12-1)</f>
        <v>-0.018181818181818188</v>
      </c>
      <c r="V13" s="50"/>
      <c r="W13" s="51"/>
    </row>
    <row r="14" spans="1:23" s="44" customFormat="1" ht="15" customHeight="1">
      <c r="A14" s="231" t="s">
        <v>37</v>
      </c>
      <c r="B14" s="52" t="s">
        <v>38</v>
      </c>
      <c r="C14" s="111" t="s">
        <v>256</v>
      </c>
      <c r="D14" s="33">
        <v>60000</v>
      </c>
      <c r="E14" s="33">
        <v>65500</v>
      </c>
      <c r="F14" s="33">
        <v>71500</v>
      </c>
      <c r="G14" s="33">
        <v>67500</v>
      </c>
      <c r="H14" s="33">
        <v>67500</v>
      </c>
      <c r="I14" s="34">
        <v>67500</v>
      </c>
      <c r="J14" s="34">
        <v>67700</v>
      </c>
      <c r="K14" s="34">
        <v>67700</v>
      </c>
      <c r="L14" s="34">
        <v>68400</v>
      </c>
      <c r="M14" s="34">
        <v>69000</v>
      </c>
      <c r="N14" s="34">
        <v>69000</v>
      </c>
      <c r="O14" s="34">
        <v>69000</v>
      </c>
      <c r="P14" s="34">
        <v>69000</v>
      </c>
      <c r="Q14" s="34">
        <v>65000</v>
      </c>
      <c r="R14" s="34">
        <v>62500</v>
      </c>
      <c r="S14" s="115">
        <v>60500</v>
      </c>
      <c r="T14" s="34">
        <v>58500</v>
      </c>
      <c r="U14" s="34">
        <v>56700</v>
      </c>
      <c r="V14" s="34"/>
      <c r="W14" s="129"/>
    </row>
    <row r="15" spans="1:23" s="44" customFormat="1" ht="15" customHeight="1">
      <c r="A15" s="221"/>
      <c r="B15" s="45"/>
      <c r="C15" s="108" t="s">
        <v>273</v>
      </c>
      <c r="D15" s="30"/>
      <c r="E15" s="31">
        <f aca="true" t="shared" si="2" ref="E15:R15">IF(D14="","",E14/D14-1)</f>
        <v>0.09166666666666656</v>
      </c>
      <c r="F15" s="31">
        <f t="shared" si="2"/>
        <v>0.09160305343511443</v>
      </c>
      <c r="G15" s="31">
        <f t="shared" si="2"/>
        <v>-0.05594405594405594</v>
      </c>
      <c r="H15" s="31">
        <f t="shared" si="2"/>
        <v>0</v>
      </c>
      <c r="I15" s="31">
        <f t="shared" si="2"/>
        <v>0</v>
      </c>
      <c r="J15" s="31">
        <f t="shared" si="2"/>
        <v>0.002962962962963056</v>
      </c>
      <c r="K15" s="31">
        <f t="shared" si="2"/>
        <v>0</v>
      </c>
      <c r="L15" s="31">
        <f t="shared" si="2"/>
        <v>0.010339734121122657</v>
      </c>
      <c r="M15" s="31">
        <f t="shared" si="2"/>
        <v>0.00877192982456143</v>
      </c>
      <c r="N15" s="31">
        <f t="shared" si="2"/>
        <v>0</v>
      </c>
      <c r="O15" s="31">
        <f t="shared" si="2"/>
        <v>0</v>
      </c>
      <c r="P15" s="31">
        <f t="shared" si="2"/>
        <v>0</v>
      </c>
      <c r="Q15" s="31">
        <f t="shared" si="2"/>
        <v>-0.05797101449275366</v>
      </c>
      <c r="R15" s="31">
        <f t="shared" si="2"/>
        <v>-0.038461538461538436</v>
      </c>
      <c r="S15" s="120">
        <f>IF(R14="","",S14/R14-1)</f>
        <v>-0.03200000000000003</v>
      </c>
      <c r="T15" s="120">
        <f>IF(S14="","",T14/S14-1)</f>
        <v>-0.03305785123966942</v>
      </c>
      <c r="U15" s="120">
        <f>IF(T14="","",U14/T14-1)</f>
        <v>-0.03076923076923077</v>
      </c>
      <c r="V15" s="31"/>
      <c r="W15" s="32"/>
    </row>
    <row r="16" spans="1:23" s="44" customFormat="1" ht="15" customHeight="1">
      <c r="A16" s="231" t="s">
        <v>39</v>
      </c>
      <c r="B16" s="46" t="s">
        <v>40</v>
      </c>
      <c r="C16" s="109" t="s">
        <v>256</v>
      </c>
      <c r="D16" s="47">
        <v>50000</v>
      </c>
      <c r="E16" s="47">
        <v>58500</v>
      </c>
      <c r="F16" s="47">
        <v>62000</v>
      </c>
      <c r="G16" s="47">
        <v>60000</v>
      </c>
      <c r="H16" s="47">
        <v>60000</v>
      </c>
      <c r="I16" s="48">
        <v>62000</v>
      </c>
      <c r="J16" s="48">
        <v>65000</v>
      </c>
      <c r="K16" s="48">
        <v>67500</v>
      </c>
      <c r="L16" s="48">
        <v>70000</v>
      </c>
      <c r="M16" s="48">
        <v>71800</v>
      </c>
      <c r="N16" s="48">
        <v>71400</v>
      </c>
      <c r="O16" s="48">
        <v>71200</v>
      </c>
      <c r="P16" s="48">
        <v>71200</v>
      </c>
      <c r="Q16" s="48">
        <v>71000</v>
      </c>
      <c r="R16" s="48">
        <v>69000</v>
      </c>
      <c r="S16" s="64">
        <v>68000</v>
      </c>
      <c r="T16" s="48">
        <v>65500</v>
      </c>
      <c r="U16" s="48">
        <v>64500</v>
      </c>
      <c r="V16" s="48"/>
      <c r="W16" s="128"/>
    </row>
    <row r="17" spans="1:23" s="44" customFormat="1" ht="15" customHeight="1">
      <c r="A17" s="221"/>
      <c r="B17" s="49"/>
      <c r="C17" s="112" t="s">
        <v>273</v>
      </c>
      <c r="D17" s="74"/>
      <c r="E17" s="50">
        <f aca="true" t="shared" si="3" ref="E17:R17">IF(D16="","",E16/D16-1)</f>
        <v>0.16999999999999993</v>
      </c>
      <c r="F17" s="50">
        <f t="shared" si="3"/>
        <v>0.05982905982905984</v>
      </c>
      <c r="G17" s="50">
        <f t="shared" si="3"/>
        <v>-0.032258064516129004</v>
      </c>
      <c r="H17" s="50">
        <f t="shared" si="3"/>
        <v>0</v>
      </c>
      <c r="I17" s="50">
        <f t="shared" si="3"/>
        <v>0.03333333333333344</v>
      </c>
      <c r="J17" s="50">
        <f t="shared" si="3"/>
        <v>0.048387096774193505</v>
      </c>
      <c r="K17" s="50">
        <f t="shared" si="3"/>
        <v>0.03846153846153855</v>
      </c>
      <c r="L17" s="50">
        <f t="shared" si="3"/>
        <v>0.03703703703703698</v>
      </c>
      <c r="M17" s="50">
        <f t="shared" si="3"/>
        <v>0.0257142857142858</v>
      </c>
      <c r="N17" s="50">
        <f t="shared" si="3"/>
        <v>-0.005571030640668551</v>
      </c>
      <c r="O17" s="50">
        <f t="shared" si="3"/>
        <v>-0.0028011204481792618</v>
      </c>
      <c r="P17" s="50">
        <f t="shared" si="3"/>
        <v>0</v>
      </c>
      <c r="Q17" s="50">
        <f t="shared" si="3"/>
        <v>-0.002808988764044895</v>
      </c>
      <c r="R17" s="50">
        <f t="shared" si="3"/>
        <v>-0.028169014084507005</v>
      </c>
      <c r="S17" s="121">
        <f>IF(R16="","",S16/R16-1)</f>
        <v>-0.01449275362318836</v>
      </c>
      <c r="T17" s="121">
        <f>IF(S16="","",T16/S16-1)</f>
        <v>-0.03676470588235292</v>
      </c>
      <c r="U17" s="121">
        <f>IF(T16="","",U16/T16-1)</f>
        <v>-0.01526717557251911</v>
      </c>
      <c r="V17" s="50"/>
      <c r="W17" s="51"/>
    </row>
    <row r="18" spans="1:23" s="44" customFormat="1" ht="15" customHeight="1">
      <c r="A18" s="231" t="s">
        <v>41</v>
      </c>
      <c r="B18" s="53" t="s">
        <v>42</v>
      </c>
      <c r="C18" s="111" t="s">
        <v>256</v>
      </c>
      <c r="D18" s="33">
        <v>43000</v>
      </c>
      <c r="E18" s="33">
        <v>47000</v>
      </c>
      <c r="F18" s="33">
        <v>53000</v>
      </c>
      <c r="G18" s="33">
        <v>53000</v>
      </c>
      <c r="H18" s="33">
        <v>53000</v>
      </c>
      <c r="I18" s="34">
        <v>53000</v>
      </c>
      <c r="J18" s="34">
        <v>54500</v>
      </c>
      <c r="K18" s="34">
        <v>56000</v>
      </c>
      <c r="L18" s="34">
        <v>57500</v>
      </c>
      <c r="M18" s="34">
        <v>59000</v>
      </c>
      <c r="N18" s="34">
        <v>59000</v>
      </c>
      <c r="O18" s="34">
        <v>59000</v>
      </c>
      <c r="P18" s="34">
        <v>58500</v>
      </c>
      <c r="Q18" s="34">
        <v>57000</v>
      </c>
      <c r="R18" s="34">
        <v>54000</v>
      </c>
      <c r="S18" s="115">
        <v>50000</v>
      </c>
      <c r="T18" s="34">
        <v>46500</v>
      </c>
      <c r="U18" s="34">
        <v>44000</v>
      </c>
      <c r="V18" s="34"/>
      <c r="W18" s="129"/>
    </row>
    <row r="19" spans="1:23" s="44" customFormat="1" ht="15" customHeight="1">
      <c r="A19" s="221"/>
      <c r="B19" s="45" t="s">
        <v>676</v>
      </c>
      <c r="C19" s="108" t="s">
        <v>273</v>
      </c>
      <c r="D19" s="30"/>
      <c r="E19" s="31">
        <f aca="true" t="shared" si="4" ref="E19:R19">IF(D18="","",E18/D18-1)</f>
        <v>0.09302325581395343</v>
      </c>
      <c r="F19" s="31">
        <f t="shared" si="4"/>
        <v>0.12765957446808507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0.028301886792452935</v>
      </c>
      <c r="K19" s="31">
        <f t="shared" si="4"/>
        <v>0.02752293577981657</v>
      </c>
      <c r="L19" s="31">
        <f t="shared" si="4"/>
        <v>0.02678571428571419</v>
      </c>
      <c r="M19" s="31">
        <f t="shared" si="4"/>
        <v>0.026086956521739202</v>
      </c>
      <c r="N19" s="31">
        <f t="shared" si="4"/>
        <v>0</v>
      </c>
      <c r="O19" s="31">
        <f t="shared" si="4"/>
        <v>0</v>
      </c>
      <c r="P19" s="31">
        <f t="shared" si="4"/>
        <v>-0.008474576271186418</v>
      </c>
      <c r="Q19" s="31">
        <f t="shared" si="4"/>
        <v>-0.02564102564102566</v>
      </c>
      <c r="R19" s="31">
        <f t="shared" si="4"/>
        <v>-0.052631578947368474</v>
      </c>
      <c r="S19" s="120">
        <f>IF(R18="","",S18/R18-1)</f>
        <v>-0.07407407407407407</v>
      </c>
      <c r="T19" s="120">
        <f>IF(S18="","",T18/S18-1)</f>
        <v>-0.06999999999999995</v>
      </c>
      <c r="U19" s="120">
        <f>IF(T18="","",U18/T18-1)</f>
        <v>-0.053763440860215006</v>
      </c>
      <c r="V19" s="31"/>
      <c r="W19" s="32"/>
    </row>
    <row r="20" spans="1:23" s="44" customFormat="1" ht="15" customHeight="1">
      <c r="A20" s="219" t="s">
        <v>43</v>
      </c>
      <c r="B20" s="54" t="s">
        <v>44</v>
      </c>
      <c r="C20" s="109" t="s">
        <v>256</v>
      </c>
      <c r="D20" s="47"/>
      <c r="E20" s="47"/>
      <c r="F20" s="47"/>
      <c r="G20" s="47"/>
      <c r="H20" s="47"/>
      <c r="I20" s="48"/>
      <c r="J20" s="48"/>
      <c r="K20" s="48"/>
      <c r="L20" s="48">
        <v>116000</v>
      </c>
      <c r="M20" s="48">
        <v>116000</v>
      </c>
      <c r="N20" s="48">
        <v>116000</v>
      </c>
      <c r="O20" s="48">
        <v>115000</v>
      </c>
      <c r="P20" s="48">
        <v>114000</v>
      </c>
      <c r="Q20" s="48">
        <v>110000</v>
      </c>
      <c r="R20" s="48">
        <v>105000</v>
      </c>
      <c r="S20" s="64">
        <v>96000</v>
      </c>
      <c r="T20" s="48">
        <v>87000</v>
      </c>
      <c r="U20" s="48">
        <v>83000</v>
      </c>
      <c r="V20" s="48"/>
      <c r="W20" s="128"/>
    </row>
    <row r="21" spans="1:23" s="44" customFormat="1" ht="15" customHeight="1">
      <c r="A21" s="220"/>
      <c r="B21" s="49" t="s">
        <v>677</v>
      </c>
      <c r="C21" s="112" t="s">
        <v>273</v>
      </c>
      <c r="D21" s="74"/>
      <c r="E21" s="50">
        <f aca="true" t="shared" si="5" ref="E21:R21">IF(D20="","",E20/D20-1)</f>
      </c>
      <c r="F21" s="50">
        <f t="shared" si="5"/>
      </c>
      <c r="G21" s="50">
        <f t="shared" si="5"/>
      </c>
      <c r="H21" s="50">
        <f t="shared" si="5"/>
      </c>
      <c r="I21" s="50">
        <f t="shared" si="5"/>
      </c>
      <c r="J21" s="50">
        <f t="shared" si="5"/>
      </c>
      <c r="K21" s="50">
        <f t="shared" si="5"/>
      </c>
      <c r="L21" s="50">
        <f t="shared" si="5"/>
      </c>
      <c r="M21" s="50">
        <f t="shared" si="5"/>
        <v>0</v>
      </c>
      <c r="N21" s="50">
        <f t="shared" si="5"/>
        <v>0</v>
      </c>
      <c r="O21" s="50">
        <f t="shared" si="5"/>
        <v>-0.008620689655172376</v>
      </c>
      <c r="P21" s="50">
        <f t="shared" si="5"/>
        <v>-0.008695652173912993</v>
      </c>
      <c r="Q21" s="50">
        <f t="shared" si="5"/>
        <v>-0.03508771929824561</v>
      </c>
      <c r="R21" s="50">
        <f t="shared" si="5"/>
        <v>-0.045454545454545414</v>
      </c>
      <c r="S21" s="121">
        <f>IF(R20="","",S20/R20-1)</f>
        <v>-0.08571428571428574</v>
      </c>
      <c r="T21" s="121">
        <f>IF(S20="","",T20/S20-1)</f>
        <v>-0.09375</v>
      </c>
      <c r="U21" s="121">
        <f>IF(T20="","",U20/T20-1)</f>
        <v>-0.04597701149425293</v>
      </c>
      <c r="V21" s="50"/>
      <c r="W21" s="51"/>
    </row>
    <row r="22" spans="1:23" s="44" customFormat="1" ht="15" customHeight="1">
      <c r="A22" s="222" t="s">
        <v>623</v>
      </c>
      <c r="B22" s="52" t="s">
        <v>606</v>
      </c>
      <c r="C22" s="111" t="s">
        <v>256</v>
      </c>
      <c r="D22" s="33">
        <v>61300</v>
      </c>
      <c r="E22" s="33">
        <v>67000</v>
      </c>
      <c r="F22" s="33">
        <v>73500</v>
      </c>
      <c r="G22" s="33">
        <v>76000</v>
      </c>
      <c r="H22" s="33">
        <v>76000</v>
      </c>
      <c r="I22" s="34">
        <v>76000</v>
      </c>
      <c r="J22" s="34">
        <v>76000</v>
      </c>
      <c r="K22" s="34">
        <v>76000</v>
      </c>
      <c r="L22" s="34">
        <v>76100</v>
      </c>
      <c r="M22" s="34">
        <v>74000</v>
      </c>
      <c r="N22" s="34">
        <v>72500</v>
      </c>
      <c r="O22" s="34">
        <v>72000</v>
      </c>
      <c r="P22" s="34">
        <v>71500</v>
      </c>
      <c r="Q22" s="34">
        <v>70200</v>
      </c>
      <c r="R22" s="34">
        <v>68500</v>
      </c>
      <c r="S22" s="115">
        <v>65200</v>
      </c>
      <c r="T22" s="34">
        <v>62200</v>
      </c>
      <c r="U22" s="34">
        <v>59700</v>
      </c>
      <c r="V22" s="34"/>
      <c r="W22" s="129"/>
    </row>
    <row r="23" spans="1:23" s="44" customFormat="1" ht="15" customHeight="1">
      <c r="A23" s="220"/>
      <c r="B23" s="45"/>
      <c r="C23" s="108" t="s">
        <v>273</v>
      </c>
      <c r="D23" s="30"/>
      <c r="E23" s="31">
        <f aca="true" t="shared" si="6" ref="E23:U23">IF(D22="","",E22/D22-1)</f>
        <v>0.09298531810766719</v>
      </c>
      <c r="F23" s="31">
        <f t="shared" si="6"/>
        <v>0.09701492537313428</v>
      </c>
      <c r="G23" s="31">
        <f t="shared" si="6"/>
        <v>0.03401360544217691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0.001315789473684159</v>
      </c>
      <c r="M23" s="31">
        <f t="shared" si="6"/>
        <v>-0.02759526938239154</v>
      </c>
      <c r="N23" s="31">
        <f t="shared" si="6"/>
        <v>-0.020270270270270285</v>
      </c>
      <c r="O23" s="31">
        <f t="shared" si="6"/>
        <v>-0.006896551724137945</v>
      </c>
      <c r="P23" s="31">
        <f t="shared" si="6"/>
        <v>-0.00694444444444442</v>
      </c>
      <c r="Q23" s="31">
        <f t="shared" si="6"/>
        <v>-0.018181818181818188</v>
      </c>
      <c r="R23" s="31">
        <f t="shared" si="6"/>
        <v>-0.024216524216524205</v>
      </c>
      <c r="S23" s="120">
        <f t="shared" si="6"/>
        <v>-0.04817518248175179</v>
      </c>
      <c r="T23" s="120">
        <f t="shared" si="6"/>
        <v>-0.04601226993865026</v>
      </c>
      <c r="U23" s="120">
        <f t="shared" si="6"/>
        <v>-0.04019292604501612</v>
      </c>
      <c r="V23" s="31"/>
      <c r="W23" s="32"/>
    </row>
    <row r="24" spans="1:23" s="44" customFormat="1" ht="15" customHeight="1">
      <c r="A24" s="219" t="s">
        <v>46</v>
      </c>
      <c r="B24" s="46" t="s">
        <v>47</v>
      </c>
      <c r="C24" s="109" t="s">
        <v>256</v>
      </c>
      <c r="D24" s="47"/>
      <c r="E24" s="47"/>
      <c r="F24" s="47"/>
      <c r="G24" s="47">
        <v>23000</v>
      </c>
      <c r="H24" s="48">
        <v>23000</v>
      </c>
      <c r="I24" s="48">
        <v>23000</v>
      </c>
      <c r="J24" s="48">
        <v>23000</v>
      </c>
      <c r="K24" s="48">
        <v>23000</v>
      </c>
      <c r="L24" s="48">
        <v>23000</v>
      </c>
      <c r="M24" s="48">
        <v>23000</v>
      </c>
      <c r="N24" s="48">
        <v>23000</v>
      </c>
      <c r="O24" s="48">
        <v>23000</v>
      </c>
      <c r="P24" s="48">
        <v>23000</v>
      </c>
      <c r="Q24" s="48">
        <v>23000</v>
      </c>
      <c r="R24" s="48">
        <v>22700</v>
      </c>
      <c r="S24" s="64">
        <v>22500</v>
      </c>
      <c r="T24" s="48">
        <v>22300</v>
      </c>
      <c r="U24" s="48">
        <v>22000</v>
      </c>
      <c r="V24" s="48"/>
      <c r="W24" s="128"/>
    </row>
    <row r="25" spans="1:23" s="44" customFormat="1" ht="15" customHeight="1">
      <c r="A25" s="220"/>
      <c r="B25" s="49"/>
      <c r="C25" s="112" t="s">
        <v>273</v>
      </c>
      <c r="D25" s="74"/>
      <c r="E25" s="50">
        <f aca="true" t="shared" si="7" ref="E25:R25">IF(D24="","",E24/D24-1)</f>
      </c>
      <c r="F25" s="50">
        <f t="shared" si="7"/>
      </c>
      <c r="G25" s="50">
        <f t="shared" si="7"/>
      </c>
      <c r="H25" s="50">
        <f t="shared" si="7"/>
        <v>0</v>
      </c>
      <c r="I25" s="50">
        <f t="shared" si="7"/>
        <v>0</v>
      </c>
      <c r="J25" s="50">
        <f t="shared" si="7"/>
        <v>0</v>
      </c>
      <c r="K25" s="50">
        <f t="shared" si="7"/>
        <v>0</v>
      </c>
      <c r="L25" s="50">
        <f t="shared" si="7"/>
        <v>0</v>
      </c>
      <c r="M25" s="50">
        <f t="shared" si="7"/>
        <v>0</v>
      </c>
      <c r="N25" s="50">
        <f t="shared" si="7"/>
        <v>0</v>
      </c>
      <c r="O25" s="50">
        <f t="shared" si="7"/>
        <v>0</v>
      </c>
      <c r="P25" s="50">
        <f t="shared" si="7"/>
        <v>0</v>
      </c>
      <c r="Q25" s="50">
        <f t="shared" si="7"/>
        <v>0</v>
      </c>
      <c r="R25" s="50">
        <f t="shared" si="7"/>
        <v>-0.013043478260869601</v>
      </c>
      <c r="S25" s="121">
        <f>IF(R24="","",S24/R24-1)</f>
        <v>-0.008810572687224627</v>
      </c>
      <c r="T25" s="121">
        <f>IF(S24="","",T24/S24-1)</f>
        <v>-0.008888888888888835</v>
      </c>
      <c r="U25" s="121">
        <f>IF(T24="","",U24/T24-1)</f>
        <v>-0.013452914798206317</v>
      </c>
      <c r="V25" s="50"/>
      <c r="W25" s="51"/>
    </row>
    <row r="26" spans="1:23" s="44" customFormat="1" ht="15" customHeight="1">
      <c r="A26" s="219" t="s">
        <v>48</v>
      </c>
      <c r="B26" s="52" t="s">
        <v>49</v>
      </c>
      <c r="C26" s="111" t="s">
        <v>256</v>
      </c>
      <c r="D26" s="33">
        <v>40000</v>
      </c>
      <c r="E26" s="33">
        <v>44000</v>
      </c>
      <c r="F26" s="33">
        <v>47000</v>
      </c>
      <c r="G26" s="33">
        <v>46300</v>
      </c>
      <c r="H26" s="34">
        <v>45700</v>
      </c>
      <c r="I26" s="34">
        <v>45700</v>
      </c>
      <c r="J26" s="34">
        <v>45700</v>
      </c>
      <c r="K26" s="34">
        <v>45700</v>
      </c>
      <c r="L26" s="34">
        <v>45700</v>
      </c>
      <c r="M26" s="34">
        <v>45700</v>
      </c>
      <c r="N26" s="34">
        <v>45700</v>
      </c>
      <c r="O26" s="34">
        <v>45700</v>
      </c>
      <c r="P26" s="34">
        <v>45500</v>
      </c>
      <c r="Q26" s="34">
        <v>45300</v>
      </c>
      <c r="R26" s="34">
        <v>44000</v>
      </c>
      <c r="S26" s="115">
        <v>42500</v>
      </c>
      <c r="T26" s="34">
        <v>41000</v>
      </c>
      <c r="U26" s="34">
        <v>39700</v>
      </c>
      <c r="V26" s="34"/>
      <c r="W26" s="129"/>
    </row>
    <row r="27" spans="1:23" s="44" customFormat="1" ht="15" customHeight="1">
      <c r="A27" s="220"/>
      <c r="B27" s="45"/>
      <c r="C27" s="108" t="s">
        <v>273</v>
      </c>
      <c r="D27" s="30"/>
      <c r="E27" s="31">
        <f aca="true" t="shared" si="8" ref="E27:R27">IF(D26="","",E26/D26-1)</f>
        <v>0.10000000000000009</v>
      </c>
      <c r="F27" s="31">
        <f t="shared" si="8"/>
        <v>0.06818181818181812</v>
      </c>
      <c r="G27" s="31">
        <f t="shared" si="8"/>
        <v>-0.014893617021276562</v>
      </c>
      <c r="H27" s="31">
        <f t="shared" si="8"/>
        <v>-0.01295896328293733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8"/>
        <v>0</v>
      </c>
      <c r="P27" s="31">
        <f t="shared" si="8"/>
        <v>-0.004376367614879695</v>
      </c>
      <c r="Q27" s="31">
        <f t="shared" si="8"/>
        <v>-0.00439560439560438</v>
      </c>
      <c r="R27" s="31">
        <f t="shared" si="8"/>
        <v>-0.028697571743929395</v>
      </c>
      <c r="S27" s="120">
        <f>IF(R26="","",S26/R26-1)</f>
        <v>-0.03409090909090906</v>
      </c>
      <c r="T27" s="120">
        <f>IF(S26="","",T26/S26-1)</f>
        <v>-0.03529411764705881</v>
      </c>
      <c r="U27" s="120">
        <f>IF(T26="","",U26/T26-1)</f>
        <v>-0.03170731707317076</v>
      </c>
      <c r="V27" s="31"/>
      <c r="W27" s="32"/>
    </row>
    <row r="28" spans="1:23" s="44" customFormat="1" ht="15" customHeight="1">
      <c r="A28" s="219" t="s">
        <v>50</v>
      </c>
      <c r="B28" s="54" t="s">
        <v>51</v>
      </c>
      <c r="C28" s="109" t="s">
        <v>256</v>
      </c>
      <c r="D28" s="47">
        <v>60300</v>
      </c>
      <c r="E28" s="47">
        <v>73000</v>
      </c>
      <c r="F28" s="47">
        <v>80000</v>
      </c>
      <c r="G28" s="47">
        <v>78000</v>
      </c>
      <c r="H28" s="48">
        <v>76500</v>
      </c>
      <c r="I28" s="48">
        <v>76500</v>
      </c>
      <c r="J28" s="48">
        <v>76500</v>
      </c>
      <c r="K28" s="48">
        <v>76500</v>
      </c>
      <c r="L28" s="48">
        <v>76500</v>
      </c>
      <c r="M28" s="48">
        <v>76500</v>
      </c>
      <c r="N28" s="48">
        <v>76500</v>
      </c>
      <c r="O28" s="48">
        <v>76500</v>
      </c>
      <c r="P28" s="48">
        <v>75000</v>
      </c>
      <c r="Q28" s="48">
        <v>73800</v>
      </c>
      <c r="R28" s="48">
        <v>72300</v>
      </c>
      <c r="S28" s="64">
        <v>68000</v>
      </c>
      <c r="T28" s="48">
        <v>65500</v>
      </c>
      <c r="U28" s="48">
        <v>63500</v>
      </c>
      <c r="V28" s="48"/>
      <c r="W28" s="128"/>
    </row>
    <row r="29" spans="1:23" s="44" customFormat="1" ht="15" customHeight="1">
      <c r="A29" s="220"/>
      <c r="B29" s="49" t="s">
        <v>52</v>
      </c>
      <c r="C29" s="112" t="s">
        <v>273</v>
      </c>
      <c r="D29" s="74"/>
      <c r="E29" s="50">
        <f aca="true" t="shared" si="9" ref="E29:R29">IF(D28="","",E28/D28-1)</f>
        <v>0.2106135986733002</v>
      </c>
      <c r="F29" s="50">
        <f t="shared" si="9"/>
        <v>0.09589041095890405</v>
      </c>
      <c r="G29" s="50">
        <f t="shared" si="9"/>
        <v>-0.025000000000000022</v>
      </c>
      <c r="H29" s="50">
        <f t="shared" si="9"/>
        <v>-0.019230769230769273</v>
      </c>
      <c r="I29" s="50">
        <f t="shared" si="9"/>
        <v>0</v>
      </c>
      <c r="J29" s="50">
        <f t="shared" si="9"/>
        <v>0</v>
      </c>
      <c r="K29" s="50">
        <f t="shared" si="9"/>
        <v>0</v>
      </c>
      <c r="L29" s="50">
        <f t="shared" si="9"/>
        <v>0</v>
      </c>
      <c r="M29" s="50">
        <f t="shared" si="9"/>
        <v>0</v>
      </c>
      <c r="N29" s="50">
        <f t="shared" si="9"/>
        <v>0</v>
      </c>
      <c r="O29" s="50">
        <f t="shared" si="9"/>
        <v>0</v>
      </c>
      <c r="P29" s="50">
        <f t="shared" si="9"/>
        <v>-0.019607843137254943</v>
      </c>
      <c r="Q29" s="50">
        <f t="shared" si="9"/>
        <v>-0.016000000000000014</v>
      </c>
      <c r="R29" s="50">
        <f t="shared" si="9"/>
        <v>-0.020325203252032575</v>
      </c>
      <c r="S29" s="121">
        <f>IF(R28="","",S28/R28-1)</f>
        <v>-0.05947441217150762</v>
      </c>
      <c r="T29" s="121">
        <f>IF(S28="","",T28/S28-1)</f>
        <v>-0.03676470588235292</v>
      </c>
      <c r="U29" s="121">
        <f>IF(T28="","",U28/T28-1)</f>
        <v>-0.03053435114503822</v>
      </c>
      <c r="V29" s="50"/>
      <c r="W29" s="51"/>
    </row>
    <row r="30" spans="1:23" s="44" customFormat="1" ht="15" customHeight="1">
      <c r="A30" s="219" t="s">
        <v>53</v>
      </c>
      <c r="B30" s="53" t="s">
        <v>54</v>
      </c>
      <c r="C30" s="111" t="s">
        <v>256</v>
      </c>
      <c r="D30" s="33">
        <v>84800</v>
      </c>
      <c r="E30" s="33">
        <v>100000</v>
      </c>
      <c r="F30" s="33">
        <v>109000</v>
      </c>
      <c r="G30" s="33">
        <v>102000</v>
      </c>
      <c r="H30" s="33">
        <v>100000</v>
      </c>
      <c r="I30" s="34">
        <v>99500</v>
      </c>
      <c r="J30" s="34">
        <v>99500</v>
      </c>
      <c r="K30" s="34">
        <v>99500</v>
      </c>
      <c r="L30" s="34">
        <v>99500</v>
      </c>
      <c r="M30" s="34">
        <v>99500</v>
      </c>
      <c r="N30" s="34">
        <v>99500</v>
      </c>
      <c r="O30" s="34">
        <v>99500</v>
      </c>
      <c r="P30" s="34">
        <v>99000</v>
      </c>
      <c r="Q30" s="34">
        <v>98500</v>
      </c>
      <c r="R30" s="34">
        <v>98000</v>
      </c>
      <c r="S30" s="115">
        <v>91000</v>
      </c>
      <c r="T30" s="34">
        <v>87000</v>
      </c>
      <c r="U30" s="34">
        <v>84000</v>
      </c>
      <c r="V30" s="34"/>
      <c r="W30" s="129"/>
    </row>
    <row r="31" spans="1:23" s="44" customFormat="1" ht="15" customHeight="1">
      <c r="A31" s="220"/>
      <c r="B31" s="45" t="s">
        <v>55</v>
      </c>
      <c r="C31" s="108" t="s">
        <v>273</v>
      </c>
      <c r="D31" s="30"/>
      <c r="E31" s="31">
        <f aca="true" t="shared" si="10" ref="E31:R31">IF(D30="","",E30/D30-1)</f>
        <v>0.179245283018868</v>
      </c>
      <c r="F31" s="31">
        <f t="shared" si="10"/>
        <v>0.09000000000000008</v>
      </c>
      <c r="G31" s="31">
        <f t="shared" si="10"/>
        <v>-0.06422018348623848</v>
      </c>
      <c r="H31" s="31">
        <f t="shared" si="10"/>
        <v>-0.019607843137254943</v>
      </c>
      <c r="I31" s="31">
        <f t="shared" si="10"/>
        <v>-0.0050000000000000044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10"/>
        <v>0</v>
      </c>
      <c r="O31" s="31">
        <f t="shared" si="10"/>
        <v>0</v>
      </c>
      <c r="P31" s="31">
        <f t="shared" si="10"/>
        <v>-0.005025125628140725</v>
      </c>
      <c r="Q31" s="31">
        <f t="shared" si="10"/>
        <v>-0.005050505050505083</v>
      </c>
      <c r="R31" s="31">
        <f t="shared" si="10"/>
        <v>-0.005076142131979711</v>
      </c>
      <c r="S31" s="120">
        <f>IF(R30="","",S30/R30-1)</f>
        <v>-0.0714285714285714</v>
      </c>
      <c r="T31" s="120">
        <f>IF(S30="","",T30/S30-1)</f>
        <v>-0.04395604395604391</v>
      </c>
      <c r="U31" s="120">
        <f>IF(T30="","",U30/T30-1)</f>
        <v>-0.03448275862068961</v>
      </c>
      <c r="V31" s="31"/>
      <c r="W31" s="32"/>
    </row>
    <row r="32" spans="1:23" s="44" customFormat="1" ht="15" customHeight="1">
      <c r="A32" s="219" t="s">
        <v>56</v>
      </c>
      <c r="B32" s="46" t="s">
        <v>57</v>
      </c>
      <c r="C32" s="109" t="s">
        <v>588</v>
      </c>
      <c r="D32" s="47">
        <v>52400</v>
      </c>
      <c r="E32" s="47">
        <v>58000</v>
      </c>
      <c r="F32" s="47">
        <v>63800</v>
      </c>
      <c r="G32" s="47">
        <v>61500</v>
      </c>
      <c r="H32" s="48">
        <v>61000</v>
      </c>
      <c r="I32" s="48">
        <v>61000</v>
      </c>
      <c r="J32" s="48">
        <v>61000</v>
      </c>
      <c r="K32" s="48">
        <v>61000</v>
      </c>
      <c r="L32" s="48">
        <v>61000</v>
      </c>
      <c r="M32" s="48">
        <v>61500</v>
      </c>
      <c r="N32" s="48">
        <v>61500</v>
      </c>
      <c r="O32" s="48">
        <v>61500</v>
      </c>
      <c r="P32" s="48">
        <v>60500</v>
      </c>
      <c r="Q32" s="48">
        <v>60200</v>
      </c>
      <c r="R32" s="48">
        <v>59500</v>
      </c>
      <c r="S32" s="64">
        <v>57500</v>
      </c>
      <c r="T32" s="48">
        <v>55500</v>
      </c>
      <c r="U32" s="48">
        <v>53800</v>
      </c>
      <c r="V32" s="48"/>
      <c r="W32" s="128"/>
    </row>
    <row r="33" spans="1:23" s="44" customFormat="1" ht="15" customHeight="1">
      <c r="A33" s="220"/>
      <c r="B33" s="49"/>
      <c r="C33" s="112" t="s">
        <v>273</v>
      </c>
      <c r="D33" s="74"/>
      <c r="E33" s="50">
        <f aca="true" t="shared" si="11" ref="E33:R33">IF(D32="","",E32/D32-1)</f>
        <v>0.10687022900763354</v>
      </c>
      <c r="F33" s="50">
        <f t="shared" si="11"/>
        <v>0.10000000000000009</v>
      </c>
      <c r="G33" s="50">
        <f t="shared" si="11"/>
        <v>-0.036050156739811934</v>
      </c>
      <c r="H33" s="50">
        <f t="shared" si="11"/>
        <v>-0.008130081300813052</v>
      </c>
      <c r="I33" s="50">
        <f t="shared" si="11"/>
        <v>0</v>
      </c>
      <c r="J33" s="50">
        <f t="shared" si="11"/>
        <v>0</v>
      </c>
      <c r="K33" s="50">
        <f t="shared" si="11"/>
        <v>0</v>
      </c>
      <c r="L33" s="50">
        <f t="shared" si="11"/>
        <v>0</v>
      </c>
      <c r="M33" s="50">
        <f t="shared" si="11"/>
        <v>0.008196721311475308</v>
      </c>
      <c r="N33" s="50">
        <f t="shared" si="11"/>
        <v>0</v>
      </c>
      <c r="O33" s="50">
        <f t="shared" si="11"/>
        <v>0</v>
      </c>
      <c r="P33" s="50">
        <f t="shared" si="11"/>
        <v>-0.016260162601625994</v>
      </c>
      <c r="Q33" s="50">
        <f t="shared" si="11"/>
        <v>-0.0049586776859503745</v>
      </c>
      <c r="R33" s="50">
        <f t="shared" si="11"/>
        <v>-0.011627906976744207</v>
      </c>
      <c r="S33" s="121">
        <f>IF(R32="","",S32/R32-1)</f>
        <v>-0.03361344537815125</v>
      </c>
      <c r="T33" s="121">
        <f>IF(S32="","",T32/S32-1)</f>
        <v>-0.034782608695652195</v>
      </c>
      <c r="U33" s="121">
        <f>IF(T32="","",U32/T32-1)</f>
        <v>-0.03063063063063065</v>
      </c>
      <c r="V33" s="50"/>
      <c r="W33" s="51"/>
    </row>
    <row r="34" spans="1:23" s="44" customFormat="1" ht="15" customHeight="1">
      <c r="A34" s="219" t="s">
        <v>58</v>
      </c>
      <c r="B34" s="53" t="s">
        <v>59</v>
      </c>
      <c r="C34" s="111" t="s">
        <v>588</v>
      </c>
      <c r="D34" s="35">
        <v>61300</v>
      </c>
      <c r="E34" s="35">
        <v>73000</v>
      </c>
      <c r="F34" s="35">
        <v>82000</v>
      </c>
      <c r="G34" s="35">
        <v>79000</v>
      </c>
      <c r="H34" s="35">
        <v>78000</v>
      </c>
      <c r="I34" s="36">
        <v>78000</v>
      </c>
      <c r="J34" s="36">
        <v>79000</v>
      </c>
      <c r="K34" s="36">
        <v>79000</v>
      </c>
      <c r="L34" s="36">
        <v>79000</v>
      </c>
      <c r="M34" s="36">
        <v>79500</v>
      </c>
      <c r="N34" s="36">
        <v>80000</v>
      </c>
      <c r="O34" s="36">
        <v>80000</v>
      </c>
      <c r="P34" s="36">
        <v>79500</v>
      </c>
      <c r="Q34" s="36">
        <v>78000</v>
      </c>
      <c r="R34" s="36">
        <v>75000</v>
      </c>
      <c r="S34" s="124">
        <v>70500</v>
      </c>
      <c r="T34" s="36">
        <v>66000</v>
      </c>
      <c r="U34" s="36">
        <v>63000</v>
      </c>
      <c r="V34" s="36"/>
      <c r="W34" s="131"/>
    </row>
    <row r="35" spans="1:23" s="44" customFormat="1" ht="15" customHeight="1">
      <c r="A35" s="220"/>
      <c r="B35" s="45" t="s">
        <v>678</v>
      </c>
      <c r="C35" s="108" t="s">
        <v>273</v>
      </c>
      <c r="D35" s="30"/>
      <c r="E35" s="31">
        <f aca="true" t="shared" si="12" ref="E35:R35">IF(D34="","",E34/D34-1)</f>
        <v>0.19086460032626418</v>
      </c>
      <c r="F35" s="31">
        <f t="shared" si="12"/>
        <v>0.12328767123287676</v>
      </c>
      <c r="G35" s="31">
        <f t="shared" si="12"/>
        <v>-0.03658536585365857</v>
      </c>
      <c r="H35" s="31">
        <f t="shared" si="12"/>
        <v>-0.012658227848101222</v>
      </c>
      <c r="I35" s="31">
        <f t="shared" si="12"/>
        <v>0</v>
      </c>
      <c r="J35" s="31">
        <f t="shared" si="12"/>
        <v>0.012820512820512775</v>
      </c>
      <c r="K35" s="31">
        <f t="shared" si="12"/>
        <v>0</v>
      </c>
      <c r="L35" s="31">
        <f t="shared" si="12"/>
        <v>0</v>
      </c>
      <c r="M35" s="31">
        <f t="shared" si="12"/>
        <v>0.006329113924050667</v>
      </c>
      <c r="N35" s="31">
        <f t="shared" si="12"/>
        <v>0.0062893081761006275</v>
      </c>
      <c r="O35" s="31">
        <f t="shared" si="12"/>
        <v>0</v>
      </c>
      <c r="P35" s="31">
        <f t="shared" si="12"/>
        <v>-0.006249999999999978</v>
      </c>
      <c r="Q35" s="31">
        <f t="shared" si="12"/>
        <v>-0.018867924528301883</v>
      </c>
      <c r="R35" s="31">
        <f t="shared" si="12"/>
        <v>-0.038461538461538436</v>
      </c>
      <c r="S35" s="120">
        <f>IF(R34="","",S34/R34-1)</f>
        <v>-0.06000000000000005</v>
      </c>
      <c r="T35" s="120">
        <f>IF(S34="","",T34/S34-1)</f>
        <v>-0.06382978723404253</v>
      </c>
      <c r="U35" s="120">
        <f>IF(T34="","",U34/T34-1)</f>
        <v>-0.045454545454545414</v>
      </c>
      <c r="V35" s="31"/>
      <c r="W35" s="32"/>
    </row>
    <row r="36" spans="1:23" s="44" customFormat="1" ht="15" customHeight="1">
      <c r="A36" s="236" t="s">
        <v>647</v>
      </c>
      <c r="B36" s="46" t="s">
        <v>583</v>
      </c>
      <c r="C36" s="109" t="s">
        <v>588</v>
      </c>
      <c r="D36" s="47"/>
      <c r="E36" s="47"/>
      <c r="F36" s="47"/>
      <c r="G36" s="47"/>
      <c r="H36" s="47">
        <v>32000</v>
      </c>
      <c r="I36" s="47">
        <v>32000</v>
      </c>
      <c r="J36" s="48">
        <v>32000</v>
      </c>
      <c r="K36" s="48">
        <v>32000</v>
      </c>
      <c r="L36" s="48">
        <v>31000</v>
      </c>
      <c r="M36" s="48">
        <v>30500</v>
      </c>
      <c r="N36" s="48">
        <v>30300</v>
      </c>
      <c r="O36" s="48">
        <v>30300</v>
      </c>
      <c r="P36" s="48">
        <v>30300</v>
      </c>
      <c r="Q36" s="48">
        <v>30300</v>
      </c>
      <c r="R36" s="48">
        <v>30000</v>
      </c>
      <c r="S36" s="64">
        <v>29700</v>
      </c>
      <c r="T36" s="48">
        <v>29300</v>
      </c>
      <c r="U36" s="48">
        <v>28500</v>
      </c>
      <c r="V36" s="48"/>
      <c r="W36" s="128"/>
    </row>
    <row r="37" spans="1:23" s="44" customFormat="1" ht="15" customHeight="1">
      <c r="A37" s="221"/>
      <c r="B37" s="49"/>
      <c r="C37" s="112" t="s">
        <v>273</v>
      </c>
      <c r="D37" s="74"/>
      <c r="E37" s="50"/>
      <c r="F37" s="50"/>
      <c r="G37" s="50"/>
      <c r="H37" s="50"/>
      <c r="I37" s="50">
        <f aca="true" t="shared" si="13" ref="I37:U37">IF(H36="","",I36/H36-1)</f>
        <v>0</v>
      </c>
      <c r="J37" s="50">
        <f t="shared" si="13"/>
        <v>0</v>
      </c>
      <c r="K37" s="50">
        <f t="shared" si="13"/>
        <v>0</v>
      </c>
      <c r="L37" s="50">
        <f t="shared" si="13"/>
        <v>-0.03125</v>
      </c>
      <c r="M37" s="50">
        <f t="shared" si="13"/>
        <v>-0.016129032258064502</v>
      </c>
      <c r="N37" s="50">
        <f t="shared" si="13"/>
        <v>-0.006557377049180357</v>
      </c>
      <c r="O37" s="50">
        <f t="shared" si="13"/>
        <v>0</v>
      </c>
      <c r="P37" s="50">
        <f t="shared" si="13"/>
        <v>0</v>
      </c>
      <c r="Q37" s="50">
        <f t="shared" si="13"/>
        <v>0</v>
      </c>
      <c r="R37" s="50">
        <f t="shared" si="13"/>
        <v>-0.00990099009900991</v>
      </c>
      <c r="S37" s="121">
        <f t="shared" si="13"/>
        <v>-0.010000000000000009</v>
      </c>
      <c r="T37" s="121">
        <f t="shared" si="13"/>
        <v>-0.013468013468013518</v>
      </c>
      <c r="U37" s="121">
        <f t="shared" si="13"/>
        <v>-0.027303754266211566</v>
      </c>
      <c r="V37" s="50"/>
      <c r="W37" s="51"/>
    </row>
    <row r="38" spans="1:23" s="44" customFormat="1" ht="15" customHeight="1">
      <c r="A38" s="219" t="s">
        <v>62</v>
      </c>
      <c r="B38" s="52" t="s">
        <v>63</v>
      </c>
      <c r="C38" s="111" t="s">
        <v>588</v>
      </c>
      <c r="D38" s="33"/>
      <c r="E38" s="33"/>
      <c r="F38" s="33"/>
      <c r="G38" s="33"/>
      <c r="H38" s="33"/>
      <c r="I38" s="34"/>
      <c r="J38" s="34"/>
      <c r="K38" s="34"/>
      <c r="L38" s="34"/>
      <c r="M38" s="34"/>
      <c r="N38" s="34">
        <v>70000</v>
      </c>
      <c r="O38" s="34">
        <v>70000</v>
      </c>
      <c r="P38" s="34">
        <v>68000</v>
      </c>
      <c r="Q38" s="34">
        <v>66000</v>
      </c>
      <c r="R38" s="34">
        <v>64000</v>
      </c>
      <c r="S38" s="115">
        <v>59000</v>
      </c>
      <c r="T38" s="34">
        <v>55000</v>
      </c>
      <c r="U38" s="34">
        <v>50000</v>
      </c>
      <c r="V38" s="34"/>
      <c r="W38" s="129"/>
    </row>
    <row r="39" spans="1:23" s="44" customFormat="1" ht="15" customHeight="1">
      <c r="A39" s="220"/>
      <c r="B39" s="45" t="s">
        <v>657</v>
      </c>
      <c r="C39" s="108" t="s">
        <v>273</v>
      </c>
      <c r="D39" s="30"/>
      <c r="E39" s="31">
        <f aca="true" t="shared" si="14" ref="E39:R39">IF(D38="","",E38/D38-1)</f>
      </c>
      <c r="F39" s="31">
        <f t="shared" si="14"/>
      </c>
      <c r="G39" s="31">
        <f t="shared" si="14"/>
      </c>
      <c r="H39" s="31">
        <f t="shared" si="14"/>
      </c>
      <c r="I39" s="31">
        <f t="shared" si="14"/>
      </c>
      <c r="J39" s="31">
        <f t="shared" si="14"/>
      </c>
      <c r="K39" s="31">
        <f t="shared" si="14"/>
      </c>
      <c r="L39" s="31">
        <f t="shared" si="14"/>
      </c>
      <c r="M39" s="31">
        <f t="shared" si="14"/>
      </c>
      <c r="N39" s="31">
        <f t="shared" si="14"/>
      </c>
      <c r="O39" s="31">
        <f t="shared" si="14"/>
        <v>0</v>
      </c>
      <c r="P39" s="31">
        <f t="shared" si="14"/>
        <v>-0.02857142857142858</v>
      </c>
      <c r="Q39" s="31">
        <f t="shared" si="14"/>
        <v>-0.02941176470588236</v>
      </c>
      <c r="R39" s="31">
        <f t="shared" si="14"/>
        <v>-0.030303030303030276</v>
      </c>
      <c r="S39" s="120">
        <f>IF(R38="","",S38/R38-1)</f>
        <v>-0.078125</v>
      </c>
      <c r="T39" s="120">
        <f>IF(S38="","",T38/S38-1)</f>
        <v>-0.06779661016949157</v>
      </c>
      <c r="U39" s="120">
        <f>IF(T38="","",U38/T38-1)</f>
        <v>-0.09090909090909094</v>
      </c>
      <c r="V39" s="31"/>
      <c r="W39" s="32"/>
    </row>
    <row r="40" spans="1:23" s="44" customFormat="1" ht="15" customHeight="1">
      <c r="A40" s="219" t="s">
        <v>64</v>
      </c>
      <c r="B40" s="46" t="s">
        <v>65</v>
      </c>
      <c r="C40" s="109" t="s">
        <v>588</v>
      </c>
      <c r="D40" s="47">
        <v>64600</v>
      </c>
      <c r="E40" s="47">
        <v>71100</v>
      </c>
      <c r="F40" s="47">
        <v>76800</v>
      </c>
      <c r="G40" s="47">
        <v>74400</v>
      </c>
      <c r="H40" s="47">
        <v>73000</v>
      </c>
      <c r="I40" s="48">
        <v>72600</v>
      </c>
      <c r="J40" s="48">
        <v>72600</v>
      </c>
      <c r="K40" s="48">
        <v>71500</v>
      </c>
      <c r="L40" s="48">
        <v>71000</v>
      </c>
      <c r="M40" s="48">
        <v>71000</v>
      </c>
      <c r="N40" s="48">
        <v>70000</v>
      </c>
      <c r="O40" s="48">
        <v>68000</v>
      </c>
      <c r="P40" s="48">
        <v>66000</v>
      </c>
      <c r="Q40" s="48">
        <v>62500</v>
      </c>
      <c r="R40" s="48">
        <v>60000</v>
      </c>
      <c r="S40" s="64">
        <v>56000</v>
      </c>
      <c r="T40" s="48">
        <v>52500</v>
      </c>
      <c r="U40" s="48">
        <v>49500</v>
      </c>
      <c r="V40" s="48"/>
      <c r="W40" s="128"/>
    </row>
    <row r="41" spans="1:23" s="44" customFormat="1" ht="15" customHeight="1">
      <c r="A41" s="220"/>
      <c r="B41" s="49"/>
      <c r="C41" s="112" t="s">
        <v>273</v>
      </c>
      <c r="D41" s="74"/>
      <c r="E41" s="50">
        <f aca="true" t="shared" si="15" ref="E41:R41">IF(D40="","",E40/D40-1)</f>
        <v>0.10061919504643968</v>
      </c>
      <c r="F41" s="50">
        <f t="shared" si="15"/>
        <v>0.08016877637130793</v>
      </c>
      <c r="G41" s="50">
        <f t="shared" si="15"/>
        <v>-0.03125</v>
      </c>
      <c r="H41" s="50">
        <f t="shared" si="15"/>
        <v>-0.018817204301075252</v>
      </c>
      <c r="I41" s="50">
        <f t="shared" si="15"/>
        <v>-0.005479452054794498</v>
      </c>
      <c r="J41" s="50">
        <f t="shared" si="15"/>
        <v>0</v>
      </c>
      <c r="K41" s="50">
        <f t="shared" si="15"/>
        <v>-0.015151515151515138</v>
      </c>
      <c r="L41" s="50">
        <f t="shared" si="15"/>
        <v>-0.006993006993006978</v>
      </c>
      <c r="M41" s="50">
        <f t="shared" si="15"/>
        <v>0</v>
      </c>
      <c r="N41" s="50">
        <f t="shared" si="15"/>
        <v>-0.014084507042253502</v>
      </c>
      <c r="O41" s="50">
        <f t="shared" si="15"/>
        <v>-0.02857142857142858</v>
      </c>
      <c r="P41" s="50">
        <f t="shared" si="15"/>
        <v>-0.02941176470588236</v>
      </c>
      <c r="Q41" s="50">
        <f t="shared" si="15"/>
        <v>-0.05303030303030298</v>
      </c>
      <c r="R41" s="50">
        <f t="shared" si="15"/>
        <v>-0.040000000000000036</v>
      </c>
      <c r="S41" s="121">
        <f>IF(R40="","",S40/R40-1)</f>
        <v>-0.06666666666666665</v>
      </c>
      <c r="T41" s="121">
        <f>IF(S40="","",T40/S40-1)</f>
        <v>-0.0625</v>
      </c>
      <c r="U41" s="121">
        <f>IF(T40="","",U40/T40-1)</f>
        <v>-0.05714285714285716</v>
      </c>
      <c r="V41" s="50"/>
      <c r="W41" s="51"/>
    </row>
    <row r="42" spans="1:23" s="44" customFormat="1" ht="15" customHeight="1">
      <c r="A42" s="219" t="s">
        <v>66</v>
      </c>
      <c r="B42" s="52" t="s">
        <v>67</v>
      </c>
      <c r="C42" s="111" t="s">
        <v>588</v>
      </c>
      <c r="D42" s="33">
        <v>60900</v>
      </c>
      <c r="E42" s="33">
        <v>68700</v>
      </c>
      <c r="F42" s="33">
        <v>76000</v>
      </c>
      <c r="G42" s="33">
        <v>74500</v>
      </c>
      <c r="H42" s="34">
        <v>73800</v>
      </c>
      <c r="I42" s="34">
        <v>73800</v>
      </c>
      <c r="J42" s="34">
        <v>73800</v>
      </c>
      <c r="K42" s="34">
        <v>73800</v>
      </c>
      <c r="L42" s="34">
        <v>73800</v>
      </c>
      <c r="M42" s="34">
        <v>74500</v>
      </c>
      <c r="N42" s="34">
        <v>74500</v>
      </c>
      <c r="O42" s="34">
        <v>72500</v>
      </c>
      <c r="P42" s="34">
        <v>71000</v>
      </c>
      <c r="Q42" s="34">
        <v>67500</v>
      </c>
      <c r="R42" s="34">
        <v>65000</v>
      </c>
      <c r="S42" s="115">
        <v>62000</v>
      </c>
      <c r="T42" s="34">
        <v>58800</v>
      </c>
      <c r="U42" s="34">
        <v>56500</v>
      </c>
      <c r="V42" s="34"/>
      <c r="W42" s="129"/>
    </row>
    <row r="43" spans="1:23" s="44" customFormat="1" ht="15" customHeight="1">
      <c r="A43" s="220"/>
      <c r="B43" s="45"/>
      <c r="C43" s="108" t="s">
        <v>273</v>
      </c>
      <c r="D43" s="30"/>
      <c r="E43" s="31">
        <f aca="true" t="shared" si="16" ref="E43:R43">IF(D42="","",E42/D42-1)</f>
        <v>0.1280788177339902</v>
      </c>
      <c r="F43" s="31">
        <f t="shared" si="16"/>
        <v>0.10625909752547313</v>
      </c>
      <c r="G43" s="31">
        <f t="shared" si="16"/>
        <v>-0.019736842105263164</v>
      </c>
      <c r="H43" s="31">
        <f t="shared" si="16"/>
        <v>-0.00939597315436247</v>
      </c>
      <c r="I43" s="31">
        <f t="shared" si="16"/>
        <v>0</v>
      </c>
      <c r="J43" s="31">
        <f t="shared" si="16"/>
        <v>0</v>
      </c>
      <c r="K43" s="31">
        <f t="shared" si="16"/>
        <v>0</v>
      </c>
      <c r="L43" s="31">
        <f t="shared" si="16"/>
        <v>0</v>
      </c>
      <c r="M43" s="31">
        <f t="shared" si="16"/>
        <v>0.009485094850948617</v>
      </c>
      <c r="N43" s="31">
        <f t="shared" si="16"/>
        <v>0</v>
      </c>
      <c r="O43" s="31">
        <f t="shared" si="16"/>
        <v>-0.02684563758389258</v>
      </c>
      <c r="P43" s="31">
        <f t="shared" si="16"/>
        <v>-0.020689655172413834</v>
      </c>
      <c r="Q43" s="31">
        <f t="shared" si="16"/>
        <v>-0.04929577464788737</v>
      </c>
      <c r="R43" s="31">
        <f t="shared" si="16"/>
        <v>-0.03703703703703709</v>
      </c>
      <c r="S43" s="120">
        <f>IF(R42="","",S42/R42-1)</f>
        <v>-0.0461538461538461</v>
      </c>
      <c r="T43" s="120">
        <f>IF(S42="","",T42/S42-1)</f>
        <v>-0.05161290322580647</v>
      </c>
      <c r="U43" s="120">
        <f>IF(T42="","",U42/T42-1)</f>
        <v>-0.03911564625850339</v>
      </c>
      <c r="V43" s="31"/>
      <c r="W43" s="32"/>
    </row>
    <row r="44" spans="1:23" s="44" customFormat="1" ht="15" customHeight="1">
      <c r="A44" s="219" t="s">
        <v>68</v>
      </c>
      <c r="B44" s="46" t="s">
        <v>69</v>
      </c>
      <c r="C44" s="109" t="s">
        <v>588</v>
      </c>
      <c r="D44" s="47"/>
      <c r="E44" s="47"/>
      <c r="F44" s="47"/>
      <c r="G44" s="47"/>
      <c r="H44" s="48">
        <v>72000</v>
      </c>
      <c r="I44" s="48">
        <v>72000</v>
      </c>
      <c r="J44" s="48">
        <v>72000</v>
      </c>
      <c r="K44" s="48">
        <v>72000</v>
      </c>
      <c r="L44" s="48">
        <v>72000</v>
      </c>
      <c r="M44" s="48">
        <v>72000</v>
      </c>
      <c r="N44" s="48">
        <v>72000</v>
      </c>
      <c r="O44" s="48">
        <v>72000</v>
      </c>
      <c r="P44" s="48">
        <v>71000</v>
      </c>
      <c r="Q44" s="48">
        <v>67000</v>
      </c>
      <c r="R44" s="48">
        <v>64000</v>
      </c>
      <c r="S44" s="64">
        <v>60000</v>
      </c>
      <c r="T44" s="48">
        <v>56000</v>
      </c>
      <c r="U44" s="48">
        <v>52300</v>
      </c>
      <c r="V44" s="48"/>
      <c r="W44" s="128"/>
    </row>
    <row r="45" spans="1:23" s="44" customFormat="1" ht="15" customHeight="1">
      <c r="A45" s="220"/>
      <c r="B45" s="49"/>
      <c r="C45" s="112" t="s">
        <v>273</v>
      </c>
      <c r="D45" s="74"/>
      <c r="E45" s="50">
        <f aca="true" t="shared" si="17" ref="E45:R45">IF(D44="","",E44/D44-1)</f>
      </c>
      <c r="F45" s="50">
        <f t="shared" si="17"/>
      </c>
      <c r="G45" s="50">
        <f t="shared" si="17"/>
      </c>
      <c r="H45" s="50">
        <f t="shared" si="17"/>
      </c>
      <c r="I45" s="50">
        <f t="shared" si="17"/>
        <v>0</v>
      </c>
      <c r="J45" s="50">
        <f t="shared" si="17"/>
        <v>0</v>
      </c>
      <c r="K45" s="50">
        <f t="shared" si="17"/>
        <v>0</v>
      </c>
      <c r="L45" s="50">
        <f t="shared" si="17"/>
        <v>0</v>
      </c>
      <c r="M45" s="50">
        <f t="shared" si="17"/>
        <v>0</v>
      </c>
      <c r="N45" s="50">
        <f t="shared" si="17"/>
        <v>0</v>
      </c>
      <c r="O45" s="50">
        <f t="shared" si="17"/>
        <v>0</v>
      </c>
      <c r="P45" s="50">
        <f t="shared" si="17"/>
        <v>-0.01388888888888884</v>
      </c>
      <c r="Q45" s="50">
        <f t="shared" si="17"/>
        <v>-0.05633802816901412</v>
      </c>
      <c r="R45" s="50">
        <f t="shared" si="17"/>
        <v>-0.04477611940298509</v>
      </c>
      <c r="S45" s="121">
        <f>IF(R44="","",S44/R44-1)</f>
        <v>-0.0625</v>
      </c>
      <c r="T45" s="121">
        <f>IF(S44="","",T44/S44-1)</f>
        <v>-0.06666666666666665</v>
      </c>
      <c r="U45" s="121">
        <f>IF(T44="","",U44/T44-1)</f>
        <v>-0.06607142857142856</v>
      </c>
      <c r="V45" s="50"/>
      <c r="W45" s="51"/>
    </row>
    <row r="46" spans="1:23" s="44" customFormat="1" ht="15" customHeight="1">
      <c r="A46" s="219" t="s">
        <v>70</v>
      </c>
      <c r="B46" s="52" t="s">
        <v>71</v>
      </c>
      <c r="C46" s="111" t="s">
        <v>588</v>
      </c>
      <c r="D46" s="33">
        <v>58500</v>
      </c>
      <c r="E46" s="33">
        <v>64000</v>
      </c>
      <c r="F46" s="33">
        <v>70300</v>
      </c>
      <c r="G46" s="33">
        <v>68200</v>
      </c>
      <c r="H46" s="34">
        <v>68200</v>
      </c>
      <c r="I46" s="34">
        <v>68200</v>
      </c>
      <c r="J46" s="34">
        <v>68200</v>
      </c>
      <c r="K46" s="34">
        <v>68200</v>
      </c>
      <c r="L46" s="34">
        <v>70200</v>
      </c>
      <c r="M46" s="34">
        <v>72000</v>
      </c>
      <c r="N46" s="34">
        <v>72000</v>
      </c>
      <c r="O46" s="34">
        <v>72000</v>
      </c>
      <c r="P46" s="34">
        <v>72000</v>
      </c>
      <c r="Q46" s="34">
        <v>70000</v>
      </c>
      <c r="R46" s="34">
        <v>68000</v>
      </c>
      <c r="S46" s="115">
        <v>66000</v>
      </c>
      <c r="T46" s="34">
        <v>62000</v>
      </c>
      <c r="U46" s="34">
        <v>59000</v>
      </c>
      <c r="V46" s="34"/>
      <c r="W46" s="129"/>
    </row>
    <row r="47" spans="1:23" s="44" customFormat="1" ht="15" customHeight="1">
      <c r="A47" s="220"/>
      <c r="B47" s="45"/>
      <c r="C47" s="108" t="s">
        <v>273</v>
      </c>
      <c r="D47" s="30"/>
      <c r="E47" s="31">
        <f aca="true" t="shared" si="18" ref="E47:R47">IF(D46="","",E46/D46-1)</f>
        <v>0.09401709401709413</v>
      </c>
      <c r="F47" s="31">
        <f t="shared" si="18"/>
        <v>0.09843749999999996</v>
      </c>
      <c r="G47" s="31">
        <f t="shared" si="18"/>
        <v>-0.02987197724039825</v>
      </c>
      <c r="H47" s="31">
        <f t="shared" si="18"/>
        <v>0</v>
      </c>
      <c r="I47" s="31">
        <f t="shared" si="18"/>
        <v>0</v>
      </c>
      <c r="J47" s="31">
        <f t="shared" si="18"/>
        <v>0</v>
      </c>
      <c r="K47" s="31">
        <f t="shared" si="18"/>
        <v>0</v>
      </c>
      <c r="L47" s="31">
        <f t="shared" si="18"/>
        <v>0.029325513196480912</v>
      </c>
      <c r="M47" s="31">
        <f t="shared" si="18"/>
        <v>0.02564102564102555</v>
      </c>
      <c r="N47" s="31">
        <f t="shared" si="18"/>
        <v>0</v>
      </c>
      <c r="O47" s="31">
        <f t="shared" si="18"/>
        <v>0</v>
      </c>
      <c r="P47" s="31">
        <f t="shared" si="18"/>
        <v>0</v>
      </c>
      <c r="Q47" s="31">
        <f t="shared" si="18"/>
        <v>-0.02777777777777779</v>
      </c>
      <c r="R47" s="31">
        <f t="shared" si="18"/>
        <v>-0.02857142857142858</v>
      </c>
      <c r="S47" s="120">
        <f>IF(R46="","",S46/R46-1)</f>
        <v>-0.02941176470588236</v>
      </c>
      <c r="T47" s="120">
        <f>IF(S46="","",T46/S46-1)</f>
        <v>-0.06060606060606055</v>
      </c>
      <c r="U47" s="120">
        <f>IF(T46="","",U46/T46-1)</f>
        <v>-0.048387096774193505</v>
      </c>
      <c r="V47" s="31"/>
      <c r="W47" s="32"/>
    </row>
    <row r="48" spans="1:23" s="44" customFormat="1" ht="15" customHeight="1">
      <c r="A48" s="219" t="s">
        <v>72</v>
      </c>
      <c r="B48" s="54" t="s">
        <v>73</v>
      </c>
      <c r="C48" s="109" t="s">
        <v>588</v>
      </c>
      <c r="D48" s="56">
        <v>75500</v>
      </c>
      <c r="E48" s="56">
        <v>98000</v>
      </c>
      <c r="F48" s="56">
        <v>107000</v>
      </c>
      <c r="G48" s="56">
        <v>104000</v>
      </c>
      <c r="H48" s="56">
        <v>101000</v>
      </c>
      <c r="I48" s="57">
        <v>100000</v>
      </c>
      <c r="J48" s="57">
        <v>100000</v>
      </c>
      <c r="K48" s="57">
        <v>100000</v>
      </c>
      <c r="L48" s="57">
        <v>100000</v>
      </c>
      <c r="M48" s="57">
        <v>100000</v>
      </c>
      <c r="N48" s="57">
        <v>100000</v>
      </c>
      <c r="O48" s="57">
        <v>97500</v>
      </c>
      <c r="P48" s="57">
        <v>96000</v>
      </c>
      <c r="Q48" s="57">
        <v>94000</v>
      </c>
      <c r="R48" s="57">
        <v>88000</v>
      </c>
      <c r="S48" s="122">
        <v>82000</v>
      </c>
      <c r="T48" s="57">
        <v>77000</v>
      </c>
      <c r="U48" s="57">
        <v>74000</v>
      </c>
      <c r="V48" s="57"/>
      <c r="W48" s="130"/>
    </row>
    <row r="49" spans="1:23" s="44" customFormat="1" ht="15" customHeight="1">
      <c r="A49" s="220"/>
      <c r="B49" s="49" t="s">
        <v>679</v>
      </c>
      <c r="C49" s="110" t="s">
        <v>273</v>
      </c>
      <c r="D49" s="74"/>
      <c r="E49" s="50">
        <f aca="true" t="shared" si="19" ref="E49:R49">IF(D48="","",E48/D48-1)</f>
        <v>0.29801324503311255</v>
      </c>
      <c r="F49" s="50">
        <f t="shared" si="19"/>
        <v>0.09183673469387754</v>
      </c>
      <c r="G49" s="50">
        <f t="shared" si="19"/>
        <v>-0.028037383177570097</v>
      </c>
      <c r="H49" s="50">
        <f t="shared" si="19"/>
        <v>-0.028846153846153855</v>
      </c>
      <c r="I49" s="50">
        <f t="shared" si="19"/>
        <v>-0.00990099009900991</v>
      </c>
      <c r="J49" s="50">
        <f t="shared" si="19"/>
        <v>0</v>
      </c>
      <c r="K49" s="50">
        <f t="shared" si="19"/>
        <v>0</v>
      </c>
      <c r="L49" s="50">
        <f t="shared" si="19"/>
        <v>0</v>
      </c>
      <c r="M49" s="50">
        <f t="shared" si="19"/>
        <v>0</v>
      </c>
      <c r="N49" s="50">
        <f t="shared" si="19"/>
        <v>0</v>
      </c>
      <c r="O49" s="50">
        <f t="shared" si="19"/>
        <v>-0.025000000000000022</v>
      </c>
      <c r="P49" s="50">
        <f t="shared" si="19"/>
        <v>-0.01538461538461533</v>
      </c>
      <c r="Q49" s="50">
        <f t="shared" si="19"/>
        <v>-0.02083333333333337</v>
      </c>
      <c r="R49" s="50">
        <f t="shared" si="19"/>
        <v>-0.06382978723404253</v>
      </c>
      <c r="S49" s="121">
        <f>IF(R48="","",S48/R48-1)</f>
        <v>-0.06818181818181823</v>
      </c>
      <c r="T49" s="121">
        <f>IF(S48="","",T48/S48-1)</f>
        <v>-0.060975609756097615</v>
      </c>
      <c r="U49" s="121">
        <f>IF(T48="","",U48/T48-1)</f>
        <v>-0.038961038961038974</v>
      </c>
      <c r="V49" s="50"/>
      <c r="W49" s="51"/>
    </row>
    <row r="50" spans="1:23" s="44" customFormat="1" ht="15" customHeight="1">
      <c r="A50" s="221" t="s">
        <v>74</v>
      </c>
      <c r="B50" s="61" t="s">
        <v>75</v>
      </c>
      <c r="C50" s="111" t="s">
        <v>588</v>
      </c>
      <c r="D50" s="33">
        <v>99000</v>
      </c>
      <c r="E50" s="33">
        <v>130000</v>
      </c>
      <c r="F50" s="33">
        <v>142000</v>
      </c>
      <c r="G50" s="33">
        <v>137000</v>
      </c>
      <c r="H50" s="33">
        <v>134000</v>
      </c>
      <c r="I50" s="34">
        <v>133000</v>
      </c>
      <c r="J50" s="34">
        <v>133000</v>
      </c>
      <c r="K50" s="34">
        <v>133000</v>
      </c>
      <c r="L50" s="34">
        <v>135000</v>
      </c>
      <c r="M50" s="34">
        <v>137000</v>
      </c>
      <c r="N50" s="34">
        <v>137000</v>
      </c>
      <c r="O50" s="34">
        <v>128000</v>
      </c>
      <c r="P50" s="34">
        <v>123000</v>
      </c>
      <c r="Q50" s="34">
        <v>117000</v>
      </c>
      <c r="R50" s="34">
        <v>109000</v>
      </c>
      <c r="S50" s="115">
        <v>100000</v>
      </c>
      <c r="T50" s="34">
        <v>91000</v>
      </c>
      <c r="U50" s="34">
        <v>86000</v>
      </c>
      <c r="V50" s="34"/>
      <c r="W50" s="129"/>
    </row>
    <row r="51" spans="1:23" s="44" customFormat="1" ht="15" customHeight="1">
      <c r="A51" s="220"/>
      <c r="B51" s="45" t="s">
        <v>680</v>
      </c>
      <c r="C51" s="108" t="s">
        <v>273</v>
      </c>
      <c r="D51" s="30"/>
      <c r="E51" s="31">
        <f aca="true" t="shared" si="20" ref="E51:R51">IF(D50="","",E50/D50-1)</f>
        <v>0.31313131313131315</v>
      </c>
      <c r="F51" s="31">
        <f t="shared" si="20"/>
        <v>0.0923076923076922</v>
      </c>
      <c r="G51" s="31">
        <f t="shared" si="20"/>
        <v>-0.035211267605633756</v>
      </c>
      <c r="H51" s="31">
        <f t="shared" si="20"/>
        <v>-0.021897810218978075</v>
      </c>
      <c r="I51" s="31">
        <f t="shared" si="20"/>
        <v>-0.007462686567164201</v>
      </c>
      <c r="J51" s="31">
        <f t="shared" si="20"/>
        <v>0</v>
      </c>
      <c r="K51" s="31">
        <f t="shared" si="20"/>
        <v>0</v>
      </c>
      <c r="L51" s="31">
        <f t="shared" si="20"/>
        <v>0.015037593984962516</v>
      </c>
      <c r="M51" s="31">
        <f t="shared" si="20"/>
        <v>0.014814814814814836</v>
      </c>
      <c r="N51" s="31">
        <f t="shared" si="20"/>
        <v>0</v>
      </c>
      <c r="O51" s="31">
        <f t="shared" si="20"/>
        <v>-0.06569343065693434</v>
      </c>
      <c r="P51" s="31">
        <f t="shared" si="20"/>
        <v>-0.0390625</v>
      </c>
      <c r="Q51" s="31">
        <f t="shared" si="20"/>
        <v>-0.04878048780487809</v>
      </c>
      <c r="R51" s="31">
        <f t="shared" si="20"/>
        <v>-0.06837606837606836</v>
      </c>
      <c r="S51" s="120">
        <f>IF(R50="","",S50/R50-1)</f>
        <v>-0.08256880733944949</v>
      </c>
      <c r="T51" s="120">
        <f>IF(S50="","",T50/S50-1)</f>
        <v>-0.08999999999999997</v>
      </c>
      <c r="U51" s="120">
        <f>IF(T50="","",U50/T50-1)</f>
        <v>-0.05494505494505497</v>
      </c>
      <c r="V51" s="31"/>
      <c r="W51" s="32"/>
    </row>
    <row r="52" spans="1:23" s="44" customFormat="1" ht="15" customHeight="1">
      <c r="A52" s="219" t="s">
        <v>76</v>
      </c>
      <c r="B52" s="54" t="s">
        <v>77</v>
      </c>
      <c r="C52" s="109" t="s">
        <v>588</v>
      </c>
      <c r="D52" s="47">
        <v>63000</v>
      </c>
      <c r="E52" s="47">
        <v>80000</v>
      </c>
      <c r="F52" s="47">
        <v>87000</v>
      </c>
      <c r="G52" s="47">
        <v>83600</v>
      </c>
      <c r="H52" s="47">
        <v>81600</v>
      </c>
      <c r="I52" s="48">
        <v>81600</v>
      </c>
      <c r="J52" s="48">
        <v>83000</v>
      </c>
      <c r="K52" s="48">
        <v>83000</v>
      </c>
      <c r="L52" s="48">
        <v>83000</v>
      </c>
      <c r="M52" s="48">
        <v>84000</v>
      </c>
      <c r="N52" s="48">
        <v>84000</v>
      </c>
      <c r="O52" s="48">
        <v>84000</v>
      </c>
      <c r="P52" s="48">
        <v>82000</v>
      </c>
      <c r="Q52" s="48">
        <v>78000</v>
      </c>
      <c r="R52" s="48">
        <v>76000</v>
      </c>
      <c r="S52" s="64">
        <v>71500</v>
      </c>
      <c r="T52" s="48">
        <v>67000</v>
      </c>
      <c r="U52" s="48">
        <v>65000</v>
      </c>
      <c r="V52" s="48"/>
      <c r="W52" s="128"/>
    </row>
    <row r="53" spans="1:23" s="44" customFormat="1" ht="15" customHeight="1">
      <c r="A53" s="220"/>
      <c r="B53" s="49" t="s">
        <v>681</v>
      </c>
      <c r="C53" s="112" t="s">
        <v>273</v>
      </c>
      <c r="D53" s="74"/>
      <c r="E53" s="50">
        <f aca="true" t="shared" si="21" ref="E53:R53">IF(D52="","",E52/D52-1)</f>
        <v>0.26984126984126977</v>
      </c>
      <c r="F53" s="50">
        <f t="shared" si="21"/>
        <v>0.08749999999999991</v>
      </c>
      <c r="G53" s="50">
        <f t="shared" si="21"/>
        <v>-0.039080459770114984</v>
      </c>
      <c r="H53" s="50">
        <f t="shared" si="21"/>
        <v>-0.02392344497607657</v>
      </c>
      <c r="I53" s="50">
        <f t="shared" si="21"/>
        <v>0</v>
      </c>
      <c r="J53" s="50">
        <f t="shared" si="21"/>
        <v>0.017156862745097978</v>
      </c>
      <c r="K53" s="50">
        <f t="shared" si="21"/>
        <v>0</v>
      </c>
      <c r="L53" s="50">
        <f t="shared" si="21"/>
        <v>0</v>
      </c>
      <c r="M53" s="50">
        <f t="shared" si="21"/>
        <v>0.012048192771084265</v>
      </c>
      <c r="N53" s="50">
        <f t="shared" si="21"/>
        <v>0</v>
      </c>
      <c r="O53" s="50">
        <f t="shared" si="21"/>
        <v>0</v>
      </c>
      <c r="P53" s="50">
        <f t="shared" si="21"/>
        <v>-0.023809523809523836</v>
      </c>
      <c r="Q53" s="50">
        <f t="shared" si="21"/>
        <v>-0.04878048780487809</v>
      </c>
      <c r="R53" s="50">
        <f t="shared" si="21"/>
        <v>-0.02564102564102566</v>
      </c>
      <c r="S53" s="121">
        <f>IF(R52="","",S52/R52-1)</f>
        <v>-0.05921052631578949</v>
      </c>
      <c r="T53" s="121">
        <f>IF(S52="","",T52/S52-1)</f>
        <v>-0.06293706293706292</v>
      </c>
      <c r="U53" s="121">
        <f>IF(T52="","",U52/T52-1)</f>
        <v>-0.02985074626865669</v>
      </c>
      <c r="V53" s="50"/>
      <c r="W53" s="51"/>
    </row>
    <row r="54" spans="1:23" s="44" customFormat="1" ht="15" customHeight="1">
      <c r="A54" s="219" t="s">
        <v>78</v>
      </c>
      <c r="B54" s="53" t="s">
        <v>79</v>
      </c>
      <c r="C54" s="111" t="s">
        <v>588</v>
      </c>
      <c r="D54" s="33"/>
      <c r="E54" s="33"/>
      <c r="F54" s="33"/>
      <c r="G54" s="33"/>
      <c r="H54" s="33"/>
      <c r="I54" s="34"/>
      <c r="J54" s="34"/>
      <c r="K54" s="34">
        <v>128000</v>
      </c>
      <c r="L54" s="34">
        <v>130000</v>
      </c>
      <c r="M54" s="34">
        <v>132000</v>
      </c>
      <c r="N54" s="34">
        <v>132000</v>
      </c>
      <c r="O54" s="34">
        <v>125000</v>
      </c>
      <c r="P54" s="34">
        <v>122000</v>
      </c>
      <c r="Q54" s="34">
        <v>117000</v>
      </c>
      <c r="R54" s="34">
        <v>107000</v>
      </c>
      <c r="S54" s="115">
        <v>99000</v>
      </c>
      <c r="T54" s="36">
        <v>92000</v>
      </c>
      <c r="U54" s="34">
        <v>86000</v>
      </c>
      <c r="V54" s="34"/>
      <c r="W54" s="129"/>
    </row>
    <row r="55" spans="1:23" s="44" customFormat="1" ht="15" customHeight="1">
      <c r="A55" s="220"/>
      <c r="B55" s="45" t="s">
        <v>682</v>
      </c>
      <c r="C55" s="108" t="s">
        <v>273</v>
      </c>
      <c r="D55" s="30"/>
      <c r="E55" s="31">
        <f aca="true" t="shared" si="22" ref="E55:R55">IF(D54="","",E54/D54-1)</f>
      </c>
      <c r="F55" s="31">
        <f t="shared" si="22"/>
      </c>
      <c r="G55" s="31">
        <f t="shared" si="22"/>
      </c>
      <c r="H55" s="31">
        <f t="shared" si="22"/>
      </c>
      <c r="I55" s="31">
        <f t="shared" si="22"/>
      </c>
      <c r="J55" s="31">
        <f t="shared" si="22"/>
      </c>
      <c r="K55" s="31">
        <f t="shared" si="22"/>
      </c>
      <c r="L55" s="31">
        <f t="shared" si="22"/>
        <v>0.015625</v>
      </c>
      <c r="M55" s="31">
        <f t="shared" si="22"/>
        <v>0.01538461538461533</v>
      </c>
      <c r="N55" s="31">
        <f t="shared" si="22"/>
        <v>0</v>
      </c>
      <c r="O55" s="31">
        <f t="shared" si="22"/>
        <v>-0.05303030303030298</v>
      </c>
      <c r="P55" s="31">
        <f t="shared" si="22"/>
        <v>-0.02400000000000002</v>
      </c>
      <c r="Q55" s="31">
        <f t="shared" si="22"/>
        <v>-0.040983606557377095</v>
      </c>
      <c r="R55" s="31">
        <f t="shared" si="22"/>
        <v>-0.0854700854700855</v>
      </c>
      <c r="S55" s="120">
        <f>IF(R54="","",S54/R54-1)</f>
        <v>-0.07476635514018692</v>
      </c>
      <c r="T55" s="120">
        <f>IF(S54="","",T54/S54-1)</f>
        <v>-0.07070707070707072</v>
      </c>
      <c r="U55" s="120">
        <f>IF(T54="","",U54/T54-1)</f>
        <v>-0.06521739130434778</v>
      </c>
      <c r="V55" s="31"/>
      <c r="W55" s="32"/>
    </row>
    <row r="56" spans="1:23" s="44" customFormat="1" ht="15" customHeight="1">
      <c r="A56" s="219" t="s">
        <v>80</v>
      </c>
      <c r="B56" s="54" t="s">
        <v>81</v>
      </c>
      <c r="C56" s="109" t="s">
        <v>588</v>
      </c>
      <c r="D56" s="47"/>
      <c r="E56" s="47">
        <v>149000</v>
      </c>
      <c r="F56" s="47">
        <v>161000</v>
      </c>
      <c r="G56" s="47">
        <v>149000</v>
      </c>
      <c r="H56" s="47">
        <v>141000</v>
      </c>
      <c r="I56" s="48">
        <v>139000</v>
      </c>
      <c r="J56" s="48">
        <v>139000</v>
      </c>
      <c r="K56" s="48">
        <v>136000</v>
      </c>
      <c r="L56" s="48">
        <v>133000</v>
      </c>
      <c r="M56" s="48">
        <v>133000</v>
      </c>
      <c r="N56" s="48">
        <v>130000</v>
      </c>
      <c r="O56" s="48">
        <v>125000</v>
      </c>
      <c r="P56" s="48">
        <v>122000</v>
      </c>
      <c r="Q56" s="48">
        <v>118000</v>
      </c>
      <c r="R56" s="48">
        <v>108000</v>
      </c>
      <c r="S56" s="64">
        <v>100000</v>
      </c>
      <c r="T56" s="48">
        <v>93000</v>
      </c>
      <c r="U56" s="48">
        <v>87000</v>
      </c>
      <c r="V56" s="48"/>
      <c r="W56" s="128"/>
    </row>
    <row r="57" spans="1:23" s="44" customFormat="1" ht="15" customHeight="1">
      <c r="A57" s="220"/>
      <c r="B57" s="49" t="s">
        <v>683</v>
      </c>
      <c r="C57" s="112" t="s">
        <v>273</v>
      </c>
      <c r="D57" s="74"/>
      <c r="E57" s="50"/>
      <c r="F57" s="50">
        <f aca="true" t="shared" si="23" ref="F57:R57">IF(E56="","",F56/E56-1)</f>
        <v>0.08053691275167796</v>
      </c>
      <c r="G57" s="50">
        <f t="shared" si="23"/>
        <v>-0.07453416149068326</v>
      </c>
      <c r="H57" s="50">
        <f t="shared" si="23"/>
        <v>-0.05369127516778527</v>
      </c>
      <c r="I57" s="50">
        <f t="shared" si="23"/>
        <v>-0.014184397163120588</v>
      </c>
      <c r="J57" s="50">
        <f t="shared" si="23"/>
        <v>0</v>
      </c>
      <c r="K57" s="50">
        <f t="shared" si="23"/>
        <v>-0.021582733812949617</v>
      </c>
      <c r="L57" s="50">
        <f t="shared" si="23"/>
        <v>-0.022058823529411797</v>
      </c>
      <c r="M57" s="50">
        <f t="shared" si="23"/>
        <v>0</v>
      </c>
      <c r="N57" s="50">
        <f t="shared" si="23"/>
        <v>-0.022556390977443663</v>
      </c>
      <c r="O57" s="50">
        <f t="shared" si="23"/>
        <v>-0.038461538461538436</v>
      </c>
      <c r="P57" s="50">
        <f t="shared" si="23"/>
        <v>-0.02400000000000002</v>
      </c>
      <c r="Q57" s="50">
        <f t="shared" si="23"/>
        <v>-0.032786885245901676</v>
      </c>
      <c r="R57" s="50">
        <f t="shared" si="23"/>
        <v>-0.0847457627118644</v>
      </c>
      <c r="S57" s="121">
        <f>IF(R56="","",S56/R56-1)</f>
        <v>-0.07407407407407407</v>
      </c>
      <c r="T57" s="121">
        <f>IF(S56="","",T56/S56-1)</f>
        <v>-0.06999999999999995</v>
      </c>
      <c r="U57" s="121">
        <f>IF(T56="","",U56/T56-1)</f>
        <v>-0.06451612903225812</v>
      </c>
      <c r="V57" s="50"/>
      <c r="W57" s="51"/>
    </row>
    <row r="58" spans="1:23" s="44" customFormat="1" ht="15" customHeight="1">
      <c r="A58" s="219" t="s">
        <v>82</v>
      </c>
      <c r="B58" s="52" t="s">
        <v>118</v>
      </c>
      <c r="C58" s="111" t="s">
        <v>588</v>
      </c>
      <c r="D58" s="33"/>
      <c r="E58" s="33"/>
      <c r="F58" s="33"/>
      <c r="G58" s="33"/>
      <c r="H58" s="34">
        <v>22600</v>
      </c>
      <c r="I58" s="34">
        <v>22600</v>
      </c>
      <c r="J58" s="34">
        <v>22600</v>
      </c>
      <c r="K58" s="34">
        <v>22600</v>
      </c>
      <c r="L58" s="34">
        <v>22600</v>
      </c>
      <c r="M58" s="34">
        <v>22800</v>
      </c>
      <c r="N58" s="34">
        <v>22800</v>
      </c>
      <c r="O58" s="34">
        <v>22800</v>
      </c>
      <c r="P58" s="34">
        <v>22800</v>
      </c>
      <c r="Q58" s="34">
        <v>22800</v>
      </c>
      <c r="R58" s="34">
        <v>22800</v>
      </c>
      <c r="S58" s="115">
        <v>22800</v>
      </c>
      <c r="T58" s="34">
        <v>22800</v>
      </c>
      <c r="U58" s="34">
        <v>22600</v>
      </c>
      <c r="V58" s="34"/>
      <c r="W58" s="129"/>
    </row>
    <row r="59" spans="1:23" s="44" customFormat="1" ht="15" customHeight="1">
      <c r="A59" s="220"/>
      <c r="B59" s="45"/>
      <c r="C59" s="108" t="s">
        <v>273</v>
      </c>
      <c r="D59" s="30"/>
      <c r="E59" s="31">
        <f aca="true" t="shared" si="24" ref="E59:U59">IF(D58="","",E58/D58-1)</f>
      </c>
      <c r="F59" s="31">
        <f t="shared" si="24"/>
      </c>
      <c r="G59" s="31">
        <f t="shared" si="24"/>
      </c>
      <c r="H59" s="31">
        <f t="shared" si="24"/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0.008849557522123908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31">
        <f t="shared" si="24"/>
        <v>0</v>
      </c>
      <c r="R59" s="31">
        <f t="shared" si="24"/>
        <v>0</v>
      </c>
      <c r="S59" s="120">
        <f t="shared" si="24"/>
        <v>0</v>
      </c>
      <c r="T59" s="120">
        <f t="shared" si="24"/>
        <v>0</v>
      </c>
      <c r="U59" s="120">
        <f t="shared" si="24"/>
        <v>-0.00877192982456143</v>
      </c>
      <c r="V59" s="31"/>
      <c r="W59" s="32"/>
    </row>
    <row r="60" spans="1:23" s="44" customFormat="1" ht="15" customHeight="1">
      <c r="A60" s="222" t="s">
        <v>646</v>
      </c>
      <c r="B60" s="46" t="s">
        <v>582</v>
      </c>
      <c r="C60" s="109" t="s">
        <v>588</v>
      </c>
      <c r="D60" s="6">
        <v>35600</v>
      </c>
      <c r="E60" s="6">
        <v>37400</v>
      </c>
      <c r="F60" s="6">
        <v>39200</v>
      </c>
      <c r="G60" s="6">
        <v>39800</v>
      </c>
      <c r="H60" s="6">
        <v>39800</v>
      </c>
      <c r="I60" s="6">
        <v>39800</v>
      </c>
      <c r="J60" s="7">
        <v>39800</v>
      </c>
      <c r="K60" s="7">
        <v>39800</v>
      </c>
      <c r="L60" s="7">
        <v>39800</v>
      </c>
      <c r="M60" s="7">
        <v>39800</v>
      </c>
      <c r="N60" s="7">
        <v>39800</v>
      </c>
      <c r="O60" s="7">
        <v>39800</v>
      </c>
      <c r="P60" s="7">
        <v>39600</v>
      </c>
      <c r="Q60" s="7">
        <v>38000</v>
      </c>
      <c r="R60" s="7">
        <v>37500</v>
      </c>
      <c r="S60" s="10">
        <v>37000</v>
      </c>
      <c r="T60" s="7">
        <v>36300</v>
      </c>
      <c r="U60" s="48">
        <v>34900</v>
      </c>
      <c r="V60" s="48"/>
      <c r="W60" s="128"/>
    </row>
    <row r="61" spans="1:23" s="44" customFormat="1" ht="15" customHeight="1">
      <c r="A61" s="220"/>
      <c r="B61" s="190"/>
      <c r="C61" s="112" t="s">
        <v>273</v>
      </c>
      <c r="D61" s="12"/>
      <c r="E61" s="9">
        <f aca="true" t="shared" si="25" ref="E61:S61">IF(D60="","",E60/D60-1)</f>
        <v>0.050561797752809</v>
      </c>
      <c r="F61" s="9">
        <f t="shared" si="25"/>
        <v>0.048128342245989275</v>
      </c>
      <c r="G61" s="9">
        <f t="shared" si="25"/>
        <v>0.015306122448979664</v>
      </c>
      <c r="H61" s="9">
        <f t="shared" si="25"/>
        <v>0</v>
      </c>
      <c r="I61" s="9">
        <f t="shared" si="25"/>
        <v>0</v>
      </c>
      <c r="J61" s="9">
        <f t="shared" si="25"/>
        <v>0</v>
      </c>
      <c r="K61" s="9">
        <f t="shared" si="25"/>
        <v>0</v>
      </c>
      <c r="L61" s="9">
        <f t="shared" si="25"/>
        <v>0</v>
      </c>
      <c r="M61" s="9">
        <f t="shared" si="25"/>
        <v>0</v>
      </c>
      <c r="N61" s="9">
        <f t="shared" si="25"/>
        <v>0</v>
      </c>
      <c r="O61" s="9">
        <f t="shared" si="25"/>
        <v>0</v>
      </c>
      <c r="P61" s="9">
        <f t="shared" si="25"/>
        <v>-0.005025125628140725</v>
      </c>
      <c r="Q61" s="9">
        <f t="shared" si="25"/>
        <v>-0.04040404040404044</v>
      </c>
      <c r="R61" s="9">
        <f t="shared" si="25"/>
        <v>-0.013157894736842146</v>
      </c>
      <c r="S61" s="121">
        <f t="shared" si="25"/>
        <v>-0.013333333333333308</v>
      </c>
      <c r="T61" s="121">
        <f>IF(S60="","",T60/S60-1)</f>
        <v>-0.018918918918918948</v>
      </c>
      <c r="U61" s="121">
        <f>IF(T60="","",U60/T60-1)</f>
        <v>-0.038567493112947604</v>
      </c>
      <c r="V61" s="50"/>
      <c r="W61" s="51"/>
    </row>
    <row r="62" spans="1:23" s="44" customFormat="1" ht="15" customHeight="1">
      <c r="A62" s="219" t="s">
        <v>86</v>
      </c>
      <c r="B62" s="53" t="s">
        <v>184</v>
      </c>
      <c r="C62" s="111" t="s">
        <v>588</v>
      </c>
      <c r="D62" s="33">
        <v>99800</v>
      </c>
      <c r="E62" s="33">
        <v>130000</v>
      </c>
      <c r="F62" s="33">
        <v>137000</v>
      </c>
      <c r="G62" s="33">
        <v>132000</v>
      </c>
      <c r="H62" s="33">
        <v>130000</v>
      </c>
      <c r="I62" s="34">
        <v>128000</v>
      </c>
      <c r="J62" s="34">
        <v>128000</v>
      </c>
      <c r="K62" s="34">
        <v>128000</v>
      </c>
      <c r="L62" s="34">
        <v>128000</v>
      </c>
      <c r="M62" s="34">
        <v>128000</v>
      </c>
      <c r="N62" s="34">
        <v>128000</v>
      </c>
      <c r="O62" s="34">
        <v>123000</v>
      </c>
      <c r="P62" s="34">
        <v>119000</v>
      </c>
      <c r="Q62" s="34">
        <v>112000</v>
      </c>
      <c r="R62" s="34">
        <v>105000</v>
      </c>
      <c r="S62" s="115">
        <v>97000</v>
      </c>
      <c r="T62" s="34">
        <v>89500</v>
      </c>
      <c r="U62" s="34">
        <v>85000</v>
      </c>
      <c r="V62" s="34"/>
      <c r="W62" s="129"/>
    </row>
    <row r="63" spans="1:23" s="44" customFormat="1" ht="15" customHeight="1">
      <c r="A63" s="220"/>
      <c r="B63" s="45" t="s">
        <v>688</v>
      </c>
      <c r="C63" s="108" t="s">
        <v>273</v>
      </c>
      <c r="D63" s="30"/>
      <c r="E63" s="31">
        <f aca="true" t="shared" si="26" ref="E63:R63">IF(D62="","",E62/D62-1)</f>
        <v>0.30260521042084165</v>
      </c>
      <c r="F63" s="31">
        <f t="shared" si="26"/>
        <v>0.05384615384615388</v>
      </c>
      <c r="G63" s="31">
        <f t="shared" si="26"/>
        <v>-0.03649635036496346</v>
      </c>
      <c r="H63" s="31">
        <f t="shared" si="26"/>
        <v>-0.015151515151515138</v>
      </c>
      <c r="I63" s="31">
        <f t="shared" si="26"/>
        <v>-0.01538461538461533</v>
      </c>
      <c r="J63" s="31">
        <f t="shared" si="26"/>
        <v>0</v>
      </c>
      <c r="K63" s="31">
        <f t="shared" si="26"/>
        <v>0</v>
      </c>
      <c r="L63" s="31">
        <f t="shared" si="26"/>
        <v>0</v>
      </c>
      <c r="M63" s="31">
        <f t="shared" si="26"/>
        <v>0</v>
      </c>
      <c r="N63" s="31">
        <f t="shared" si="26"/>
        <v>0</v>
      </c>
      <c r="O63" s="31">
        <f t="shared" si="26"/>
        <v>-0.0390625</v>
      </c>
      <c r="P63" s="31">
        <f t="shared" si="26"/>
        <v>-0.03252032520325199</v>
      </c>
      <c r="Q63" s="31">
        <f t="shared" si="26"/>
        <v>-0.05882352941176472</v>
      </c>
      <c r="R63" s="31">
        <f t="shared" si="26"/>
        <v>-0.0625</v>
      </c>
      <c r="S63" s="120">
        <f>IF(R62="","",S62/R62-1)</f>
        <v>-0.07619047619047614</v>
      </c>
      <c r="T63" s="120">
        <f>IF(S62="","",T62/S62-1)</f>
        <v>-0.07731958762886593</v>
      </c>
      <c r="U63" s="120">
        <f>IF(T62="","",U62/T62-1)</f>
        <v>-0.05027932960893855</v>
      </c>
      <c r="V63" s="31"/>
      <c r="W63" s="32"/>
    </row>
    <row r="64" spans="1:23" s="44" customFormat="1" ht="15" customHeight="1">
      <c r="A64" s="219" t="s">
        <v>87</v>
      </c>
      <c r="B64" s="54" t="s">
        <v>185</v>
      </c>
      <c r="C64" s="109" t="s">
        <v>588</v>
      </c>
      <c r="D64" s="47">
        <v>80100</v>
      </c>
      <c r="E64" s="47">
        <v>104000</v>
      </c>
      <c r="F64" s="47">
        <v>111000</v>
      </c>
      <c r="G64" s="47">
        <v>109000</v>
      </c>
      <c r="H64" s="48">
        <v>108000</v>
      </c>
      <c r="I64" s="48">
        <v>108000</v>
      </c>
      <c r="J64" s="48">
        <v>108000</v>
      </c>
      <c r="K64" s="48">
        <v>109000</v>
      </c>
      <c r="L64" s="48">
        <v>109000</v>
      </c>
      <c r="M64" s="48">
        <v>109000</v>
      </c>
      <c r="N64" s="48">
        <v>109000</v>
      </c>
      <c r="O64" s="48">
        <v>108000</v>
      </c>
      <c r="P64" s="48">
        <v>107000</v>
      </c>
      <c r="Q64" s="48">
        <v>103000</v>
      </c>
      <c r="R64" s="48">
        <v>97000</v>
      </c>
      <c r="S64" s="64">
        <v>89000</v>
      </c>
      <c r="T64" s="48">
        <v>80000</v>
      </c>
      <c r="U64" s="48">
        <v>74000</v>
      </c>
      <c r="V64" s="48"/>
      <c r="W64" s="128"/>
    </row>
    <row r="65" spans="1:23" s="44" customFormat="1" ht="15" customHeight="1">
      <c r="A65" s="220"/>
      <c r="B65" s="49" t="s">
        <v>687</v>
      </c>
      <c r="C65" s="112" t="s">
        <v>273</v>
      </c>
      <c r="D65" s="74"/>
      <c r="E65" s="50">
        <f aca="true" t="shared" si="27" ref="E65:R65">IF(D64="","",E64/D64-1)</f>
        <v>0.29837702871410743</v>
      </c>
      <c r="F65" s="50">
        <f t="shared" si="27"/>
        <v>0.06730769230769229</v>
      </c>
      <c r="G65" s="50">
        <f t="shared" si="27"/>
        <v>-0.018018018018018056</v>
      </c>
      <c r="H65" s="50">
        <f t="shared" si="27"/>
        <v>-0.00917431192660545</v>
      </c>
      <c r="I65" s="50">
        <f t="shared" si="27"/>
        <v>0</v>
      </c>
      <c r="J65" s="50">
        <f t="shared" si="27"/>
        <v>0</v>
      </c>
      <c r="K65" s="50">
        <f t="shared" si="27"/>
        <v>0.0092592592592593</v>
      </c>
      <c r="L65" s="50">
        <f t="shared" si="27"/>
        <v>0</v>
      </c>
      <c r="M65" s="50">
        <f t="shared" si="27"/>
        <v>0</v>
      </c>
      <c r="N65" s="50">
        <f t="shared" si="27"/>
        <v>0</v>
      </c>
      <c r="O65" s="50">
        <f t="shared" si="27"/>
        <v>-0.00917431192660545</v>
      </c>
      <c r="P65" s="50">
        <f t="shared" si="27"/>
        <v>-0.0092592592592593</v>
      </c>
      <c r="Q65" s="50">
        <f t="shared" si="27"/>
        <v>-0.03738317757009346</v>
      </c>
      <c r="R65" s="50">
        <f t="shared" si="27"/>
        <v>-0.058252427184465994</v>
      </c>
      <c r="S65" s="121">
        <f>IF(R64="","",S64/R64-1)</f>
        <v>-0.08247422680412375</v>
      </c>
      <c r="T65" s="121">
        <f>IF(S64="","",T64/S64-1)</f>
        <v>-0.101123595505618</v>
      </c>
      <c r="U65" s="121">
        <f>IF(T64="","",U64/T64-1)</f>
        <v>-0.07499999999999996</v>
      </c>
      <c r="V65" s="50"/>
      <c r="W65" s="51"/>
    </row>
    <row r="66" spans="1:23" s="44" customFormat="1" ht="15" customHeight="1">
      <c r="A66" s="219" t="s">
        <v>88</v>
      </c>
      <c r="B66" s="53" t="s">
        <v>186</v>
      </c>
      <c r="C66" s="111" t="s">
        <v>588</v>
      </c>
      <c r="D66" s="33">
        <v>77600</v>
      </c>
      <c r="E66" s="33">
        <v>102000</v>
      </c>
      <c r="F66" s="33">
        <v>113000</v>
      </c>
      <c r="G66" s="33">
        <v>106000</v>
      </c>
      <c r="H66" s="33">
        <v>103000</v>
      </c>
      <c r="I66" s="34">
        <v>103000</v>
      </c>
      <c r="J66" s="34">
        <v>104000</v>
      </c>
      <c r="K66" s="34">
        <v>106000</v>
      </c>
      <c r="L66" s="34">
        <v>110000</v>
      </c>
      <c r="M66" s="34">
        <v>112000</v>
      </c>
      <c r="N66" s="34">
        <v>113000</v>
      </c>
      <c r="O66" s="34">
        <v>110000</v>
      </c>
      <c r="P66" s="34">
        <v>105000</v>
      </c>
      <c r="Q66" s="34">
        <v>99000</v>
      </c>
      <c r="R66" s="34">
        <v>94000</v>
      </c>
      <c r="S66" s="115">
        <v>89000</v>
      </c>
      <c r="T66" s="34">
        <v>81000</v>
      </c>
      <c r="U66" s="34">
        <v>79000</v>
      </c>
      <c r="V66" s="34"/>
      <c r="W66" s="129"/>
    </row>
    <row r="67" spans="1:23" s="44" customFormat="1" ht="15" customHeight="1">
      <c r="A67" s="220"/>
      <c r="B67" s="45" t="s">
        <v>686</v>
      </c>
      <c r="C67" s="108" t="s">
        <v>273</v>
      </c>
      <c r="D67" s="30"/>
      <c r="E67" s="31">
        <f aca="true" t="shared" si="28" ref="E67:R67">IF(D66="","",E66/D66-1)</f>
        <v>0.31443298969072164</v>
      </c>
      <c r="F67" s="31">
        <f t="shared" si="28"/>
        <v>0.10784313725490202</v>
      </c>
      <c r="G67" s="31">
        <f t="shared" si="28"/>
        <v>-0.06194690265486724</v>
      </c>
      <c r="H67" s="31">
        <f t="shared" si="28"/>
        <v>-0.028301886792452824</v>
      </c>
      <c r="I67" s="31">
        <f t="shared" si="28"/>
        <v>0</v>
      </c>
      <c r="J67" s="31">
        <f t="shared" si="28"/>
        <v>0.009708737864077666</v>
      </c>
      <c r="K67" s="31">
        <f t="shared" si="28"/>
        <v>0.019230769230769162</v>
      </c>
      <c r="L67" s="31">
        <f t="shared" si="28"/>
        <v>0.037735849056603765</v>
      </c>
      <c r="M67" s="31">
        <f t="shared" si="28"/>
        <v>0.018181818181818077</v>
      </c>
      <c r="N67" s="31">
        <f t="shared" si="28"/>
        <v>0.008928571428571397</v>
      </c>
      <c r="O67" s="31">
        <f t="shared" si="28"/>
        <v>-0.026548672566371723</v>
      </c>
      <c r="P67" s="31">
        <f t="shared" si="28"/>
        <v>-0.045454545454545414</v>
      </c>
      <c r="Q67" s="31">
        <f t="shared" si="28"/>
        <v>-0.05714285714285716</v>
      </c>
      <c r="R67" s="31">
        <f t="shared" si="28"/>
        <v>-0.0505050505050505</v>
      </c>
      <c r="S67" s="120">
        <f>IF(R66="","",S66/R66-1)</f>
        <v>-0.05319148936170215</v>
      </c>
      <c r="T67" s="120">
        <f>IF(S66="","",T66/S66-1)</f>
        <v>-0.0898876404494382</v>
      </c>
      <c r="U67" s="120">
        <f>IF(T66="","",U66/T66-1)</f>
        <v>-0.024691358024691357</v>
      </c>
      <c r="V67" s="31"/>
      <c r="W67" s="32"/>
    </row>
    <row r="68" spans="1:23" s="44" customFormat="1" ht="15" customHeight="1">
      <c r="A68" s="222" t="s">
        <v>624</v>
      </c>
      <c r="B68" s="46" t="s">
        <v>114</v>
      </c>
      <c r="C68" s="109" t="s">
        <v>588</v>
      </c>
      <c r="D68" s="47"/>
      <c r="E68" s="47"/>
      <c r="F68" s="47"/>
      <c r="G68" s="47"/>
      <c r="H68" s="47">
        <v>65000</v>
      </c>
      <c r="I68" s="48">
        <v>65000</v>
      </c>
      <c r="J68" s="48">
        <v>65300</v>
      </c>
      <c r="K68" s="48">
        <v>65600</v>
      </c>
      <c r="L68" s="48">
        <v>67000</v>
      </c>
      <c r="M68" s="48">
        <v>68000</v>
      </c>
      <c r="N68" s="48">
        <v>68000</v>
      </c>
      <c r="O68" s="48">
        <v>68000</v>
      </c>
      <c r="P68" s="48">
        <v>68000</v>
      </c>
      <c r="Q68" s="48">
        <v>68000</v>
      </c>
      <c r="R68" s="48">
        <v>66000</v>
      </c>
      <c r="S68" s="64">
        <v>64000</v>
      </c>
      <c r="T68" s="48">
        <v>61000</v>
      </c>
      <c r="U68" s="48">
        <v>58000</v>
      </c>
      <c r="V68" s="48"/>
      <c r="W68" s="128"/>
    </row>
    <row r="69" spans="1:23" s="44" customFormat="1" ht="15" customHeight="1">
      <c r="A69" s="220"/>
      <c r="B69" s="49"/>
      <c r="C69" s="112" t="s">
        <v>273</v>
      </c>
      <c r="D69" s="74"/>
      <c r="E69" s="50">
        <f aca="true" t="shared" si="29" ref="E69:R69">IF(D68="","",E68/D68-1)</f>
      </c>
      <c r="F69" s="50">
        <f t="shared" si="29"/>
      </c>
      <c r="G69" s="50">
        <f t="shared" si="29"/>
      </c>
      <c r="H69" s="50">
        <f t="shared" si="29"/>
      </c>
      <c r="I69" s="50">
        <f t="shared" si="29"/>
        <v>0</v>
      </c>
      <c r="J69" s="50">
        <f t="shared" si="29"/>
        <v>0.004615384615384688</v>
      </c>
      <c r="K69" s="50">
        <f t="shared" si="29"/>
        <v>0.004594180704440953</v>
      </c>
      <c r="L69" s="50">
        <f t="shared" si="29"/>
        <v>0.021341463414634054</v>
      </c>
      <c r="M69" s="50">
        <f t="shared" si="29"/>
        <v>0.014925373134328401</v>
      </c>
      <c r="N69" s="50">
        <f t="shared" si="29"/>
        <v>0</v>
      </c>
      <c r="O69" s="50">
        <f t="shared" si="29"/>
        <v>0</v>
      </c>
      <c r="P69" s="50">
        <f t="shared" si="29"/>
        <v>0</v>
      </c>
      <c r="Q69" s="50">
        <f t="shared" si="29"/>
        <v>0</v>
      </c>
      <c r="R69" s="50">
        <f t="shared" si="29"/>
        <v>-0.02941176470588236</v>
      </c>
      <c r="S69" s="121">
        <f>IF(R68="","",S68/R68-1)</f>
        <v>-0.030303030303030276</v>
      </c>
      <c r="T69" s="121">
        <f>IF(S68="","",T68/S68-1)</f>
        <v>-0.046875</v>
      </c>
      <c r="U69" s="121">
        <f>IF(T68="","",U68/T68-1)</f>
        <v>-0.049180327868852514</v>
      </c>
      <c r="V69" s="50"/>
      <c r="W69" s="51"/>
    </row>
    <row r="70" spans="1:23" s="44" customFormat="1" ht="15" customHeight="1">
      <c r="A70" s="222" t="s">
        <v>625</v>
      </c>
      <c r="B70" s="52" t="s">
        <v>113</v>
      </c>
      <c r="C70" s="111" t="s">
        <v>588</v>
      </c>
      <c r="D70" s="33"/>
      <c r="E70" s="33"/>
      <c r="F70" s="33"/>
      <c r="G70" s="33"/>
      <c r="H70" s="34">
        <v>60000</v>
      </c>
      <c r="I70" s="34">
        <v>60000</v>
      </c>
      <c r="J70" s="34">
        <v>60000</v>
      </c>
      <c r="K70" s="34">
        <v>60000</v>
      </c>
      <c r="L70" s="34">
        <v>61000</v>
      </c>
      <c r="M70" s="34">
        <v>62000</v>
      </c>
      <c r="N70" s="34">
        <v>62500</v>
      </c>
      <c r="O70" s="34">
        <v>62500</v>
      </c>
      <c r="P70" s="34">
        <v>62500</v>
      </c>
      <c r="Q70" s="34">
        <v>62000</v>
      </c>
      <c r="R70" s="34">
        <v>61000</v>
      </c>
      <c r="S70" s="115">
        <v>56500</v>
      </c>
      <c r="T70" s="34">
        <v>54000</v>
      </c>
      <c r="U70" s="34">
        <v>52500</v>
      </c>
      <c r="V70" s="34"/>
      <c r="W70" s="129"/>
    </row>
    <row r="71" spans="1:23" s="44" customFormat="1" ht="15" customHeight="1">
      <c r="A71" s="220"/>
      <c r="B71" s="45"/>
      <c r="C71" s="108" t="s">
        <v>273</v>
      </c>
      <c r="D71" s="30"/>
      <c r="E71" s="31">
        <f aca="true" t="shared" si="30" ref="E71:R71">IF(D70="","",E70/D70-1)</f>
      </c>
      <c r="F71" s="31">
        <f t="shared" si="30"/>
      </c>
      <c r="G71" s="31">
        <f t="shared" si="30"/>
      </c>
      <c r="H71" s="31">
        <f t="shared" si="30"/>
      </c>
      <c r="I71" s="31">
        <f t="shared" si="30"/>
        <v>0</v>
      </c>
      <c r="J71" s="31">
        <f t="shared" si="30"/>
        <v>0</v>
      </c>
      <c r="K71" s="31">
        <f t="shared" si="30"/>
        <v>0</v>
      </c>
      <c r="L71" s="31">
        <f t="shared" si="30"/>
        <v>0.016666666666666607</v>
      </c>
      <c r="M71" s="31">
        <f t="shared" si="30"/>
        <v>0.016393442622950838</v>
      </c>
      <c r="N71" s="31">
        <f t="shared" si="30"/>
        <v>0.008064516129032251</v>
      </c>
      <c r="O71" s="31">
        <f t="shared" si="30"/>
        <v>0</v>
      </c>
      <c r="P71" s="31">
        <f t="shared" si="30"/>
        <v>0</v>
      </c>
      <c r="Q71" s="31">
        <f t="shared" si="30"/>
        <v>-0.008000000000000007</v>
      </c>
      <c r="R71" s="31">
        <f t="shared" si="30"/>
        <v>-0.016129032258064502</v>
      </c>
      <c r="S71" s="120">
        <f>IF(R70="","",S70/R70-1)</f>
        <v>-0.07377049180327866</v>
      </c>
      <c r="T71" s="120">
        <f>IF(S70="","",T70/S70-1)</f>
        <v>-0.04424778761061943</v>
      </c>
      <c r="U71" s="120">
        <f>IF(T70="","",U70/T70-1)</f>
        <v>-0.02777777777777779</v>
      </c>
      <c r="V71" s="31"/>
      <c r="W71" s="32"/>
    </row>
    <row r="72" spans="1:23" s="44" customFormat="1" ht="15" customHeight="1">
      <c r="A72" s="219" t="s">
        <v>92</v>
      </c>
      <c r="B72" s="54" t="s">
        <v>189</v>
      </c>
      <c r="C72" s="109" t="s">
        <v>588</v>
      </c>
      <c r="D72" s="47">
        <v>90000</v>
      </c>
      <c r="E72" s="47">
        <v>120000</v>
      </c>
      <c r="F72" s="47">
        <v>133000</v>
      </c>
      <c r="G72" s="47">
        <v>126000</v>
      </c>
      <c r="H72" s="48">
        <v>123000</v>
      </c>
      <c r="I72" s="48">
        <v>123000</v>
      </c>
      <c r="J72" s="48">
        <v>123000</v>
      </c>
      <c r="K72" s="48">
        <v>123000</v>
      </c>
      <c r="L72" s="48">
        <v>123000</v>
      </c>
      <c r="M72" s="48">
        <v>123000</v>
      </c>
      <c r="N72" s="48">
        <v>123000</v>
      </c>
      <c r="O72" s="48">
        <v>122000</v>
      </c>
      <c r="P72" s="48">
        <v>117000</v>
      </c>
      <c r="Q72" s="48">
        <v>107000</v>
      </c>
      <c r="R72" s="48">
        <v>98000</v>
      </c>
      <c r="S72" s="64">
        <v>88000</v>
      </c>
      <c r="T72" s="48">
        <v>80500</v>
      </c>
      <c r="U72" s="48">
        <v>77500</v>
      </c>
      <c r="V72" s="48"/>
      <c r="W72" s="128"/>
    </row>
    <row r="73" spans="1:23" s="44" customFormat="1" ht="15" customHeight="1">
      <c r="A73" s="220"/>
      <c r="B73" s="49" t="s">
        <v>685</v>
      </c>
      <c r="C73" s="112" t="s">
        <v>273</v>
      </c>
      <c r="D73" s="74"/>
      <c r="E73" s="50">
        <f aca="true" t="shared" si="31" ref="E73:R73">IF(D72="","",E72/D72-1)</f>
        <v>0.33333333333333326</v>
      </c>
      <c r="F73" s="50">
        <f t="shared" si="31"/>
        <v>0.10833333333333339</v>
      </c>
      <c r="G73" s="50">
        <f t="shared" si="31"/>
        <v>-0.052631578947368474</v>
      </c>
      <c r="H73" s="50">
        <f t="shared" si="31"/>
        <v>-0.023809523809523836</v>
      </c>
      <c r="I73" s="50">
        <f t="shared" si="31"/>
        <v>0</v>
      </c>
      <c r="J73" s="50">
        <f t="shared" si="31"/>
        <v>0</v>
      </c>
      <c r="K73" s="50">
        <f t="shared" si="31"/>
        <v>0</v>
      </c>
      <c r="L73" s="50">
        <f t="shared" si="31"/>
        <v>0</v>
      </c>
      <c r="M73" s="50">
        <f t="shared" si="31"/>
        <v>0</v>
      </c>
      <c r="N73" s="50">
        <f t="shared" si="31"/>
        <v>0</v>
      </c>
      <c r="O73" s="50">
        <f t="shared" si="31"/>
        <v>-0.008130081300813052</v>
      </c>
      <c r="P73" s="50">
        <f t="shared" si="31"/>
        <v>-0.040983606557377095</v>
      </c>
      <c r="Q73" s="50">
        <f t="shared" si="31"/>
        <v>-0.0854700854700855</v>
      </c>
      <c r="R73" s="50">
        <f t="shared" si="31"/>
        <v>-0.08411214953271029</v>
      </c>
      <c r="S73" s="121">
        <f>IF(R72="","",S72/R72-1)</f>
        <v>-0.10204081632653061</v>
      </c>
      <c r="T73" s="121">
        <f>IF(S72="","",T72/S72-1)</f>
        <v>-0.08522727272727271</v>
      </c>
      <c r="U73" s="121">
        <f>IF(T72="","",U72/T72-1)</f>
        <v>-0.037267080745341574</v>
      </c>
      <c r="V73" s="50"/>
      <c r="W73" s="51"/>
    </row>
    <row r="74" spans="1:23" s="44" customFormat="1" ht="15" customHeight="1">
      <c r="A74" s="219" t="s">
        <v>93</v>
      </c>
      <c r="B74" s="53" t="s">
        <v>190</v>
      </c>
      <c r="C74" s="111" t="s">
        <v>588</v>
      </c>
      <c r="D74" s="33">
        <v>96700</v>
      </c>
      <c r="E74" s="33">
        <v>128000</v>
      </c>
      <c r="F74" s="33">
        <v>140000</v>
      </c>
      <c r="G74" s="33">
        <v>134000</v>
      </c>
      <c r="H74" s="34">
        <v>131000</v>
      </c>
      <c r="I74" s="34">
        <v>131000</v>
      </c>
      <c r="J74" s="34">
        <v>131000</v>
      </c>
      <c r="K74" s="34">
        <v>131000</v>
      </c>
      <c r="L74" s="34">
        <v>131000</v>
      </c>
      <c r="M74" s="34">
        <v>131000</v>
      </c>
      <c r="N74" s="34">
        <v>130000</v>
      </c>
      <c r="O74" s="34">
        <v>125000</v>
      </c>
      <c r="P74" s="34">
        <v>121000</v>
      </c>
      <c r="Q74" s="34">
        <v>114000</v>
      </c>
      <c r="R74" s="34">
        <v>107000</v>
      </c>
      <c r="S74" s="115">
        <v>98000</v>
      </c>
      <c r="T74" s="34">
        <v>88000</v>
      </c>
      <c r="U74" s="34">
        <v>86000</v>
      </c>
      <c r="V74" s="34"/>
      <c r="W74" s="129"/>
    </row>
    <row r="75" spans="1:23" s="44" customFormat="1" ht="15" customHeight="1">
      <c r="A75" s="220"/>
      <c r="B75" s="45" t="s">
        <v>684</v>
      </c>
      <c r="C75" s="108" t="s">
        <v>273</v>
      </c>
      <c r="D75" s="30"/>
      <c r="E75" s="31">
        <f aca="true" t="shared" si="32" ref="E75:R75">IF(D74="","",E74/D74-1)</f>
        <v>0.32368148914167527</v>
      </c>
      <c r="F75" s="31">
        <f t="shared" si="32"/>
        <v>0.09375</v>
      </c>
      <c r="G75" s="31">
        <f t="shared" si="32"/>
        <v>-0.042857142857142816</v>
      </c>
      <c r="H75" s="31">
        <f t="shared" si="32"/>
        <v>-0.02238805970149249</v>
      </c>
      <c r="I75" s="31">
        <f t="shared" si="32"/>
        <v>0</v>
      </c>
      <c r="J75" s="31">
        <f t="shared" si="32"/>
        <v>0</v>
      </c>
      <c r="K75" s="31">
        <f t="shared" si="32"/>
        <v>0</v>
      </c>
      <c r="L75" s="31">
        <f t="shared" si="32"/>
        <v>0</v>
      </c>
      <c r="M75" s="31">
        <f t="shared" si="32"/>
        <v>0</v>
      </c>
      <c r="N75" s="31">
        <f t="shared" si="32"/>
        <v>-0.007633587786259555</v>
      </c>
      <c r="O75" s="31">
        <f t="shared" si="32"/>
        <v>-0.038461538461538436</v>
      </c>
      <c r="P75" s="31">
        <f t="shared" si="32"/>
        <v>-0.03200000000000003</v>
      </c>
      <c r="Q75" s="31">
        <f t="shared" si="32"/>
        <v>-0.05785123966942152</v>
      </c>
      <c r="R75" s="31">
        <f t="shared" si="32"/>
        <v>-0.06140350877192979</v>
      </c>
      <c r="S75" s="120">
        <f>IF(R74="","",S74/R74-1)</f>
        <v>-0.08411214953271029</v>
      </c>
      <c r="T75" s="120">
        <f>IF(S74="","",T74/S74-1)</f>
        <v>-0.10204081632653061</v>
      </c>
      <c r="U75" s="120">
        <f>IF(T74="","",U74/T74-1)</f>
        <v>-0.022727272727272707</v>
      </c>
      <c r="V75" s="31"/>
      <c r="W75" s="32"/>
    </row>
    <row r="76" spans="1:23" s="44" customFormat="1" ht="15" customHeight="1">
      <c r="A76" s="219" t="s">
        <v>94</v>
      </c>
      <c r="B76" s="46" t="s">
        <v>95</v>
      </c>
      <c r="C76" s="109" t="s">
        <v>588</v>
      </c>
      <c r="D76" s="47"/>
      <c r="E76" s="47"/>
      <c r="F76" s="47">
        <v>59000</v>
      </c>
      <c r="G76" s="47">
        <v>58500</v>
      </c>
      <c r="H76" s="47">
        <v>58500</v>
      </c>
      <c r="I76" s="48">
        <v>58500</v>
      </c>
      <c r="J76" s="48">
        <v>60300</v>
      </c>
      <c r="K76" s="48">
        <v>63000</v>
      </c>
      <c r="L76" s="48">
        <v>64500</v>
      </c>
      <c r="M76" s="48">
        <v>65500</v>
      </c>
      <c r="N76" s="48">
        <v>65500</v>
      </c>
      <c r="O76" s="48">
        <v>65500</v>
      </c>
      <c r="P76" s="48">
        <v>65000</v>
      </c>
      <c r="Q76" s="48">
        <v>62000</v>
      </c>
      <c r="R76" s="48">
        <v>57000</v>
      </c>
      <c r="S76" s="64">
        <v>52500</v>
      </c>
      <c r="T76" s="48">
        <v>49000</v>
      </c>
      <c r="U76" s="48">
        <v>46000</v>
      </c>
      <c r="V76" s="48"/>
      <c r="W76" s="128"/>
    </row>
    <row r="77" spans="1:23" s="44" customFormat="1" ht="15" customHeight="1">
      <c r="A77" s="220"/>
      <c r="B77" s="49"/>
      <c r="C77" s="112" t="s">
        <v>273</v>
      </c>
      <c r="D77" s="74"/>
      <c r="E77" s="50">
        <f aca="true" t="shared" si="33" ref="E77:R77">IF(D76="","",E76/D76-1)</f>
      </c>
      <c r="F77" s="50">
        <f t="shared" si="33"/>
      </c>
      <c r="G77" s="50">
        <f t="shared" si="33"/>
        <v>-0.008474576271186418</v>
      </c>
      <c r="H77" s="50">
        <f t="shared" si="33"/>
        <v>0</v>
      </c>
      <c r="I77" s="50">
        <f t="shared" si="33"/>
        <v>0</v>
      </c>
      <c r="J77" s="50">
        <f t="shared" si="33"/>
        <v>0.03076923076923066</v>
      </c>
      <c r="K77" s="50">
        <f t="shared" si="33"/>
        <v>0.04477611940298498</v>
      </c>
      <c r="L77" s="50">
        <f t="shared" si="33"/>
        <v>0.023809523809523725</v>
      </c>
      <c r="M77" s="50">
        <f t="shared" si="33"/>
        <v>0.015503875968992276</v>
      </c>
      <c r="N77" s="50">
        <f t="shared" si="33"/>
        <v>0</v>
      </c>
      <c r="O77" s="50">
        <f t="shared" si="33"/>
        <v>0</v>
      </c>
      <c r="P77" s="50">
        <f t="shared" si="33"/>
        <v>-0.007633587786259555</v>
      </c>
      <c r="Q77" s="50">
        <f t="shared" si="33"/>
        <v>-0.0461538461538461</v>
      </c>
      <c r="R77" s="50">
        <f t="shared" si="33"/>
        <v>-0.08064516129032262</v>
      </c>
      <c r="S77" s="121">
        <f>IF(R76="","",S76/R76-1)</f>
        <v>-0.07894736842105265</v>
      </c>
      <c r="T77" s="121">
        <f>IF(S76="","",T76/S76-1)</f>
        <v>-0.06666666666666665</v>
      </c>
      <c r="U77" s="121">
        <f>IF(T76="","",U76/T76-1)</f>
        <v>-0.061224489795918324</v>
      </c>
      <c r="V77" s="50"/>
      <c r="W77" s="51"/>
    </row>
    <row r="78" spans="1:23" s="44" customFormat="1" ht="15" customHeight="1">
      <c r="A78" s="219" t="s">
        <v>96</v>
      </c>
      <c r="B78" s="52" t="s">
        <v>97</v>
      </c>
      <c r="C78" s="111" t="s">
        <v>588</v>
      </c>
      <c r="D78" s="33"/>
      <c r="E78" s="33"/>
      <c r="F78" s="33"/>
      <c r="G78" s="33"/>
      <c r="H78" s="33"/>
      <c r="I78" s="34"/>
      <c r="J78" s="34"/>
      <c r="K78" s="34"/>
      <c r="L78" s="34">
        <v>55000</v>
      </c>
      <c r="M78" s="34">
        <v>55000</v>
      </c>
      <c r="N78" s="34">
        <v>55000</v>
      </c>
      <c r="O78" s="34">
        <v>55000</v>
      </c>
      <c r="P78" s="34">
        <v>55000</v>
      </c>
      <c r="Q78" s="34">
        <v>54000</v>
      </c>
      <c r="R78" s="34">
        <v>51000</v>
      </c>
      <c r="S78" s="115">
        <v>48400</v>
      </c>
      <c r="T78" s="34">
        <v>46000</v>
      </c>
      <c r="U78" s="34">
        <v>44200</v>
      </c>
      <c r="V78" s="34"/>
      <c r="W78" s="129"/>
    </row>
    <row r="79" spans="1:23" s="44" customFormat="1" ht="15" customHeight="1">
      <c r="A79" s="220"/>
      <c r="B79" s="45"/>
      <c r="C79" s="108" t="s">
        <v>273</v>
      </c>
      <c r="D79" s="30"/>
      <c r="E79" s="31">
        <f aca="true" t="shared" si="34" ref="E79:R79">IF(D78="","",E78/D78-1)</f>
      </c>
      <c r="F79" s="31">
        <f t="shared" si="34"/>
      </c>
      <c r="G79" s="31">
        <f t="shared" si="34"/>
      </c>
      <c r="H79" s="31">
        <f t="shared" si="34"/>
      </c>
      <c r="I79" s="31">
        <f t="shared" si="34"/>
      </c>
      <c r="J79" s="31">
        <f t="shared" si="34"/>
      </c>
      <c r="K79" s="31">
        <f t="shared" si="34"/>
      </c>
      <c r="L79" s="31">
        <f t="shared" si="34"/>
      </c>
      <c r="M79" s="31">
        <f t="shared" si="34"/>
        <v>0</v>
      </c>
      <c r="N79" s="31">
        <f t="shared" si="34"/>
        <v>0</v>
      </c>
      <c r="O79" s="31">
        <f t="shared" si="34"/>
        <v>0</v>
      </c>
      <c r="P79" s="31">
        <f t="shared" si="34"/>
        <v>0</v>
      </c>
      <c r="Q79" s="31">
        <f t="shared" si="34"/>
        <v>-0.018181818181818188</v>
      </c>
      <c r="R79" s="31">
        <f t="shared" si="34"/>
        <v>-0.05555555555555558</v>
      </c>
      <c r="S79" s="120">
        <f>IF(R78="","",S78/R78-1)</f>
        <v>-0.050980392156862786</v>
      </c>
      <c r="T79" s="120">
        <f>IF(S78="","",T78/S78-1)</f>
        <v>-0.04958677685950408</v>
      </c>
      <c r="U79" s="120">
        <f>IF(T78="","",U78/T78-1)</f>
        <v>-0.03913043478260869</v>
      </c>
      <c r="V79" s="31"/>
      <c r="W79" s="32"/>
    </row>
    <row r="80" spans="1:23" s="44" customFormat="1" ht="15" customHeight="1">
      <c r="A80" s="219" t="s">
        <v>98</v>
      </c>
      <c r="B80" s="54" t="s">
        <v>191</v>
      </c>
      <c r="C80" s="109" t="s">
        <v>588</v>
      </c>
      <c r="D80" s="47">
        <v>102000</v>
      </c>
      <c r="E80" s="47">
        <v>134000</v>
      </c>
      <c r="F80" s="47">
        <v>147000</v>
      </c>
      <c r="G80" s="47">
        <v>142000</v>
      </c>
      <c r="H80" s="47">
        <v>139000</v>
      </c>
      <c r="I80" s="48">
        <v>137000</v>
      </c>
      <c r="J80" s="48">
        <v>137000</v>
      </c>
      <c r="K80" s="48">
        <v>137000</v>
      </c>
      <c r="L80" s="48">
        <v>137000</v>
      </c>
      <c r="M80" s="48">
        <v>137000</v>
      </c>
      <c r="N80" s="48">
        <v>131000</v>
      </c>
      <c r="O80" s="48">
        <v>127000</v>
      </c>
      <c r="P80" s="48">
        <v>122000</v>
      </c>
      <c r="Q80" s="48">
        <v>116000</v>
      </c>
      <c r="R80" s="48">
        <v>105000</v>
      </c>
      <c r="S80" s="64">
        <v>95000</v>
      </c>
      <c r="T80" s="48">
        <v>86000</v>
      </c>
      <c r="U80" s="48">
        <v>84000</v>
      </c>
      <c r="V80" s="48"/>
      <c r="W80" s="128"/>
    </row>
    <row r="81" spans="1:23" s="44" customFormat="1" ht="15" customHeight="1">
      <c r="A81" s="220"/>
      <c r="B81" s="62" t="s">
        <v>99</v>
      </c>
      <c r="C81" s="112" t="s">
        <v>273</v>
      </c>
      <c r="D81" s="74"/>
      <c r="E81" s="50">
        <f aca="true" t="shared" si="35" ref="E81:R81">IF(D80="","",E80/D80-1)</f>
        <v>0.3137254901960784</v>
      </c>
      <c r="F81" s="50">
        <f t="shared" si="35"/>
        <v>0.09701492537313428</v>
      </c>
      <c r="G81" s="50">
        <f t="shared" si="35"/>
        <v>-0.03401360544217691</v>
      </c>
      <c r="H81" s="50">
        <f t="shared" si="35"/>
        <v>-0.021126760563380254</v>
      </c>
      <c r="I81" s="50">
        <f t="shared" si="35"/>
        <v>-0.014388489208633115</v>
      </c>
      <c r="J81" s="50">
        <f t="shared" si="35"/>
        <v>0</v>
      </c>
      <c r="K81" s="50">
        <f t="shared" si="35"/>
        <v>0</v>
      </c>
      <c r="L81" s="50">
        <f t="shared" si="35"/>
        <v>0</v>
      </c>
      <c r="M81" s="50">
        <f t="shared" si="35"/>
        <v>0</v>
      </c>
      <c r="N81" s="50">
        <f t="shared" si="35"/>
        <v>-0.04379562043795615</v>
      </c>
      <c r="O81" s="50">
        <f t="shared" si="35"/>
        <v>-0.03053435114503822</v>
      </c>
      <c r="P81" s="50">
        <f t="shared" si="35"/>
        <v>-0.03937007874015752</v>
      </c>
      <c r="Q81" s="50">
        <f t="shared" si="35"/>
        <v>-0.049180327868852514</v>
      </c>
      <c r="R81" s="50">
        <f t="shared" si="35"/>
        <v>-0.09482758620689657</v>
      </c>
      <c r="S81" s="121">
        <f>IF(R80="","",S80/R80-1)</f>
        <v>-0.09523809523809523</v>
      </c>
      <c r="T81" s="121">
        <f>IF(S80="","",T80/S80-1)</f>
        <v>-0.09473684210526312</v>
      </c>
      <c r="U81" s="121">
        <f>IF(T80="","",U80/T80-1)</f>
        <v>-0.023255813953488413</v>
      </c>
      <c r="V81" s="50"/>
      <c r="W81" s="51"/>
    </row>
    <row r="82" spans="1:23" s="44" customFormat="1" ht="15" customHeight="1">
      <c r="A82" s="219" t="s">
        <v>100</v>
      </c>
      <c r="B82" s="52" t="s">
        <v>101</v>
      </c>
      <c r="C82" s="111" t="s">
        <v>588</v>
      </c>
      <c r="D82" s="33">
        <v>53000</v>
      </c>
      <c r="E82" s="33">
        <v>58300</v>
      </c>
      <c r="F82" s="33">
        <v>63000</v>
      </c>
      <c r="G82" s="33">
        <v>60500</v>
      </c>
      <c r="H82" s="34">
        <v>59000</v>
      </c>
      <c r="I82" s="34">
        <v>59000</v>
      </c>
      <c r="J82" s="34">
        <v>59000</v>
      </c>
      <c r="K82" s="34">
        <v>59000</v>
      </c>
      <c r="L82" s="34">
        <v>59000</v>
      </c>
      <c r="M82" s="34">
        <v>59000</v>
      </c>
      <c r="N82" s="34">
        <v>59000</v>
      </c>
      <c r="O82" s="34">
        <v>59000</v>
      </c>
      <c r="P82" s="34">
        <v>58000</v>
      </c>
      <c r="Q82" s="34">
        <v>57500</v>
      </c>
      <c r="R82" s="34">
        <v>57000</v>
      </c>
      <c r="S82" s="115">
        <v>55000</v>
      </c>
      <c r="T82" s="34">
        <v>53000</v>
      </c>
      <c r="U82" s="34">
        <v>51000</v>
      </c>
      <c r="V82" s="34"/>
      <c r="W82" s="129"/>
    </row>
    <row r="83" spans="1:23" s="44" customFormat="1" ht="15" customHeight="1">
      <c r="A83" s="220"/>
      <c r="B83" s="55"/>
      <c r="C83" s="108" t="s">
        <v>273</v>
      </c>
      <c r="D83" s="30"/>
      <c r="E83" s="31">
        <f aca="true" t="shared" si="36" ref="E83:R83">IF(D82="","",E82/D82-1)</f>
        <v>0.10000000000000009</v>
      </c>
      <c r="F83" s="31">
        <f t="shared" si="36"/>
        <v>0.0806174957118353</v>
      </c>
      <c r="G83" s="31">
        <f t="shared" si="36"/>
        <v>-0.03968253968253965</v>
      </c>
      <c r="H83" s="31">
        <f t="shared" si="36"/>
        <v>-0.024793388429752095</v>
      </c>
      <c r="I83" s="31">
        <f t="shared" si="36"/>
        <v>0</v>
      </c>
      <c r="J83" s="31">
        <f t="shared" si="36"/>
        <v>0</v>
      </c>
      <c r="K83" s="31">
        <f t="shared" si="36"/>
        <v>0</v>
      </c>
      <c r="L83" s="31">
        <f t="shared" si="36"/>
        <v>0</v>
      </c>
      <c r="M83" s="31">
        <f t="shared" si="36"/>
        <v>0</v>
      </c>
      <c r="N83" s="31">
        <f t="shared" si="36"/>
        <v>0</v>
      </c>
      <c r="O83" s="31">
        <f t="shared" si="36"/>
        <v>0</v>
      </c>
      <c r="P83" s="31">
        <f t="shared" si="36"/>
        <v>-0.016949152542372836</v>
      </c>
      <c r="Q83" s="31">
        <f t="shared" si="36"/>
        <v>-0.008620689655172376</v>
      </c>
      <c r="R83" s="31">
        <f t="shared" si="36"/>
        <v>-0.008695652173912993</v>
      </c>
      <c r="S83" s="120">
        <f>IF(R82="","",S82/R82-1)</f>
        <v>-0.03508771929824561</v>
      </c>
      <c r="T83" s="120">
        <f>IF(S82="","",T82/S82-1)</f>
        <v>-0.036363636363636376</v>
      </c>
      <c r="U83" s="120">
        <f>IF(T82="","",U82/T82-1)</f>
        <v>-0.037735849056603765</v>
      </c>
      <c r="V83" s="31"/>
      <c r="W83" s="32"/>
    </row>
    <row r="84" spans="1:23" s="44" customFormat="1" ht="15" customHeight="1">
      <c r="A84" s="222" t="s">
        <v>626</v>
      </c>
      <c r="B84" s="46" t="s">
        <v>117</v>
      </c>
      <c r="C84" s="109" t="s">
        <v>588</v>
      </c>
      <c r="D84" s="47">
        <v>13500</v>
      </c>
      <c r="E84" s="47">
        <v>14200</v>
      </c>
      <c r="F84" s="47">
        <v>14800</v>
      </c>
      <c r="G84" s="47">
        <v>14900</v>
      </c>
      <c r="H84" s="48">
        <v>14900</v>
      </c>
      <c r="I84" s="48">
        <v>14900</v>
      </c>
      <c r="J84" s="48">
        <v>14900</v>
      </c>
      <c r="K84" s="48">
        <v>14900</v>
      </c>
      <c r="L84" s="48">
        <v>14900</v>
      </c>
      <c r="M84" s="48">
        <v>14900</v>
      </c>
      <c r="N84" s="48">
        <v>14900</v>
      </c>
      <c r="O84" s="48">
        <v>14900</v>
      </c>
      <c r="P84" s="48">
        <v>14900</v>
      </c>
      <c r="Q84" s="48">
        <v>14900</v>
      </c>
      <c r="R84" s="48">
        <v>14900</v>
      </c>
      <c r="S84" s="64">
        <v>14900</v>
      </c>
      <c r="T84" s="48">
        <v>14900</v>
      </c>
      <c r="U84" s="48">
        <v>14700</v>
      </c>
      <c r="V84" s="48"/>
      <c r="W84" s="128"/>
    </row>
    <row r="85" spans="1:23" s="44" customFormat="1" ht="15" customHeight="1">
      <c r="A85" s="220"/>
      <c r="B85" s="62"/>
      <c r="C85" s="112" t="s">
        <v>273</v>
      </c>
      <c r="D85" s="74"/>
      <c r="E85" s="50">
        <f aca="true" t="shared" si="37" ref="E85:U85">IF(D84="","",E84/D84-1)</f>
        <v>0.051851851851851816</v>
      </c>
      <c r="F85" s="50">
        <f t="shared" si="37"/>
        <v>0.04225352112676051</v>
      </c>
      <c r="G85" s="50">
        <f t="shared" si="37"/>
        <v>0.006756756756756799</v>
      </c>
      <c r="H85" s="50">
        <f t="shared" si="37"/>
        <v>0</v>
      </c>
      <c r="I85" s="50">
        <f t="shared" si="37"/>
        <v>0</v>
      </c>
      <c r="J85" s="50">
        <f t="shared" si="37"/>
        <v>0</v>
      </c>
      <c r="K85" s="50">
        <f t="shared" si="37"/>
        <v>0</v>
      </c>
      <c r="L85" s="50">
        <f t="shared" si="37"/>
        <v>0</v>
      </c>
      <c r="M85" s="50">
        <f t="shared" si="37"/>
        <v>0</v>
      </c>
      <c r="N85" s="50">
        <f t="shared" si="37"/>
        <v>0</v>
      </c>
      <c r="O85" s="50">
        <f t="shared" si="37"/>
        <v>0</v>
      </c>
      <c r="P85" s="50">
        <f t="shared" si="37"/>
        <v>0</v>
      </c>
      <c r="Q85" s="50">
        <f t="shared" si="37"/>
        <v>0</v>
      </c>
      <c r="R85" s="50">
        <f t="shared" si="37"/>
        <v>0</v>
      </c>
      <c r="S85" s="121">
        <f t="shared" si="37"/>
        <v>0</v>
      </c>
      <c r="T85" s="121">
        <f t="shared" si="37"/>
        <v>0</v>
      </c>
      <c r="U85" s="121">
        <f t="shared" si="37"/>
        <v>-0.01342281879194629</v>
      </c>
      <c r="V85" s="50"/>
      <c r="W85" s="51"/>
    </row>
    <row r="86" spans="1:23" s="44" customFormat="1" ht="15" customHeight="1">
      <c r="A86" s="219" t="s">
        <v>103</v>
      </c>
      <c r="B86" s="52" t="s">
        <v>104</v>
      </c>
      <c r="C86" s="111" t="s">
        <v>588</v>
      </c>
      <c r="D86" s="33">
        <v>47300</v>
      </c>
      <c r="E86" s="33">
        <v>50000</v>
      </c>
      <c r="F86" s="33">
        <v>52000</v>
      </c>
      <c r="G86" s="33">
        <v>51200</v>
      </c>
      <c r="H86" s="34">
        <v>50600</v>
      </c>
      <c r="I86" s="34">
        <v>50600</v>
      </c>
      <c r="J86" s="34">
        <v>50600</v>
      </c>
      <c r="K86" s="34">
        <v>50600</v>
      </c>
      <c r="L86" s="34">
        <v>50600</v>
      </c>
      <c r="M86" s="34">
        <v>50600</v>
      </c>
      <c r="N86" s="34">
        <v>50600</v>
      </c>
      <c r="O86" s="34">
        <v>50600</v>
      </c>
      <c r="P86" s="34">
        <v>50000</v>
      </c>
      <c r="Q86" s="34">
        <v>49500</v>
      </c>
      <c r="R86" s="34">
        <v>49200</v>
      </c>
      <c r="S86" s="115">
        <v>47500</v>
      </c>
      <c r="T86" s="34">
        <v>45800</v>
      </c>
      <c r="U86" s="34">
        <v>44500</v>
      </c>
      <c r="V86" s="34"/>
      <c r="W86" s="129"/>
    </row>
    <row r="87" spans="1:23" s="44" customFormat="1" ht="15" customHeight="1">
      <c r="A87" s="220"/>
      <c r="B87" s="55"/>
      <c r="C87" s="108" t="s">
        <v>273</v>
      </c>
      <c r="D87" s="30"/>
      <c r="E87" s="31">
        <f aca="true" t="shared" si="38" ref="E87:R87">IF(D86="","",E86/D86-1)</f>
        <v>0.05708245243128962</v>
      </c>
      <c r="F87" s="31">
        <f t="shared" si="38"/>
        <v>0.040000000000000036</v>
      </c>
      <c r="G87" s="31">
        <f t="shared" si="38"/>
        <v>-0.01538461538461533</v>
      </c>
      <c r="H87" s="31">
        <f t="shared" si="38"/>
        <v>-0.01171875</v>
      </c>
      <c r="I87" s="31">
        <f t="shared" si="38"/>
        <v>0</v>
      </c>
      <c r="J87" s="31">
        <f t="shared" si="38"/>
        <v>0</v>
      </c>
      <c r="K87" s="31">
        <f t="shared" si="38"/>
        <v>0</v>
      </c>
      <c r="L87" s="31">
        <f t="shared" si="38"/>
        <v>0</v>
      </c>
      <c r="M87" s="31">
        <f t="shared" si="38"/>
        <v>0</v>
      </c>
      <c r="N87" s="31">
        <f t="shared" si="38"/>
        <v>0</v>
      </c>
      <c r="O87" s="31">
        <f t="shared" si="38"/>
        <v>0</v>
      </c>
      <c r="P87" s="31">
        <f t="shared" si="38"/>
        <v>-0.011857707509881465</v>
      </c>
      <c r="Q87" s="31">
        <f t="shared" si="38"/>
        <v>-0.010000000000000009</v>
      </c>
      <c r="R87" s="31">
        <f t="shared" si="38"/>
        <v>-0.0060606060606061</v>
      </c>
      <c r="S87" s="120">
        <f>IF(R86="","",S86/R86-1)</f>
        <v>-0.03455284552845528</v>
      </c>
      <c r="T87" s="120">
        <f>IF(S86="","",T86/S86-1)</f>
        <v>-0.03578947368421048</v>
      </c>
      <c r="U87" s="120">
        <f>IF(T86="","",U86/T86-1)</f>
        <v>-0.028384279475982543</v>
      </c>
      <c r="V87" s="31"/>
      <c r="W87" s="32"/>
    </row>
    <row r="88" spans="1:23" s="44" customFormat="1" ht="15" customHeight="1">
      <c r="A88" s="219" t="s">
        <v>105</v>
      </c>
      <c r="B88" s="46" t="s">
        <v>106</v>
      </c>
      <c r="C88" s="109" t="s">
        <v>588</v>
      </c>
      <c r="D88" s="56">
        <v>16500</v>
      </c>
      <c r="E88" s="56">
        <v>17000</v>
      </c>
      <c r="F88" s="56">
        <v>17400</v>
      </c>
      <c r="G88" s="56">
        <v>17400</v>
      </c>
      <c r="H88" s="56">
        <v>17400</v>
      </c>
      <c r="I88" s="57">
        <v>17400</v>
      </c>
      <c r="J88" s="57">
        <v>17700</v>
      </c>
      <c r="K88" s="57">
        <v>18000</v>
      </c>
      <c r="L88" s="57">
        <v>18000</v>
      </c>
      <c r="M88" s="57">
        <v>18000</v>
      </c>
      <c r="N88" s="57">
        <v>18000</v>
      </c>
      <c r="O88" s="57">
        <v>18000</v>
      </c>
      <c r="P88" s="57">
        <v>18000</v>
      </c>
      <c r="Q88" s="57">
        <v>18000</v>
      </c>
      <c r="R88" s="57">
        <v>18000</v>
      </c>
      <c r="S88" s="122">
        <v>18000</v>
      </c>
      <c r="T88" s="57">
        <v>18000</v>
      </c>
      <c r="U88" s="57">
        <v>17800</v>
      </c>
      <c r="V88" s="57"/>
      <c r="W88" s="130"/>
    </row>
    <row r="89" spans="1:23" s="44" customFormat="1" ht="15" customHeight="1">
      <c r="A89" s="220"/>
      <c r="B89" s="49"/>
      <c r="C89" s="113" t="s">
        <v>273</v>
      </c>
      <c r="D89" s="74"/>
      <c r="E89" s="50">
        <f aca="true" t="shared" si="39" ref="E89:R89">IF(D88="","",E88/D88-1)</f>
        <v>0.030303030303030276</v>
      </c>
      <c r="F89" s="50">
        <f t="shared" si="39"/>
        <v>0.0235294117647058</v>
      </c>
      <c r="G89" s="50">
        <f t="shared" si="39"/>
        <v>0</v>
      </c>
      <c r="H89" s="50">
        <f t="shared" si="39"/>
        <v>0</v>
      </c>
      <c r="I89" s="50">
        <f t="shared" si="39"/>
        <v>0</v>
      </c>
      <c r="J89" s="50">
        <f t="shared" si="39"/>
        <v>0.01724137931034475</v>
      </c>
      <c r="K89" s="50">
        <f t="shared" si="39"/>
        <v>0.016949152542372836</v>
      </c>
      <c r="L89" s="50">
        <f t="shared" si="39"/>
        <v>0</v>
      </c>
      <c r="M89" s="50">
        <f t="shared" si="39"/>
        <v>0</v>
      </c>
      <c r="N89" s="50">
        <f t="shared" si="39"/>
        <v>0</v>
      </c>
      <c r="O89" s="50">
        <f t="shared" si="39"/>
        <v>0</v>
      </c>
      <c r="P89" s="50">
        <f t="shared" si="39"/>
        <v>0</v>
      </c>
      <c r="Q89" s="50">
        <f t="shared" si="39"/>
        <v>0</v>
      </c>
      <c r="R89" s="50">
        <f t="shared" si="39"/>
        <v>0</v>
      </c>
      <c r="S89" s="121">
        <f>IF(R88="","",S88/R88-1)</f>
        <v>0</v>
      </c>
      <c r="T89" s="121">
        <f>IF(S88="","",T88/S88-1)</f>
        <v>0</v>
      </c>
      <c r="U89" s="121">
        <f>IF(T88="","",U88/T88-1)</f>
        <v>-0.011111111111111072</v>
      </c>
      <c r="V89" s="50"/>
      <c r="W89" s="51"/>
    </row>
    <row r="90" spans="1:23" s="44" customFormat="1" ht="15" customHeight="1">
      <c r="A90" s="221" t="s">
        <v>107</v>
      </c>
      <c r="B90" s="63" t="s">
        <v>108</v>
      </c>
      <c r="C90" s="114" t="s">
        <v>588</v>
      </c>
      <c r="D90" s="33"/>
      <c r="E90" s="33"/>
      <c r="F90" s="33"/>
      <c r="G90" s="33"/>
      <c r="H90" s="33"/>
      <c r="I90" s="34">
        <v>47000</v>
      </c>
      <c r="J90" s="34">
        <v>47000</v>
      </c>
      <c r="K90" s="34">
        <v>49000</v>
      </c>
      <c r="L90" s="34">
        <v>50000</v>
      </c>
      <c r="M90" s="34">
        <v>51000</v>
      </c>
      <c r="N90" s="34">
        <v>51000</v>
      </c>
      <c r="O90" s="34">
        <v>51000</v>
      </c>
      <c r="P90" s="34">
        <v>51000</v>
      </c>
      <c r="Q90" s="34">
        <v>51000</v>
      </c>
      <c r="R90" s="34">
        <v>49800</v>
      </c>
      <c r="S90" s="115">
        <v>48500</v>
      </c>
      <c r="T90" s="34">
        <v>47000</v>
      </c>
      <c r="U90" s="34">
        <v>45500</v>
      </c>
      <c r="V90" s="34"/>
      <c r="W90" s="129"/>
    </row>
    <row r="91" spans="1:23" s="44" customFormat="1" ht="15" customHeight="1">
      <c r="A91" s="220"/>
      <c r="B91" s="45"/>
      <c r="C91" s="108" t="s">
        <v>273</v>
      </c>
      <c r="D91" s="30"/>
      <c r="E91" s="31">
        <f aca="true" t="shared" si="40" ref="E91:R91">IF(D90="","",E90/D90-1)</f>
      </c>
      <c r="F91" s="31">
        <f t="shared" si="40"/>
      </c>
      <c r="G91" s="31">
        <f t="shared" si="40"/>
      </c>
      <c r="H91" s="31">
        <f t="shared" si="40"/>
      </c>
      <c r="I91" s="31">
        <f t="shared" si="40"/>
      </c>
      <c r="J91" s="31">
        <f t="shared" si="40"/>
        <v>0</v>
      </c>
      <c r="K91" s="31">
        <f t="shared" si="40"/>
        <v>0.042553191489361764</v>
      </c>
      <c r="L91" s="31">
        <f t="shared" si="40"/>
        <v>0.020408163265306145</v>
      </c>
      <c r="M91" s="31">
        <f t="shared" si="40"/>
        <v>0.020000000000000018</v>
      </c>
      <c r="N91" s="31">
        <f t="shared" si="40"/>
        <v>0</v>
      </c>
      <c r="O91" s="31">
        <f t="shared" si="40"/>
        <v>0</v>
      </c>
      <c r="P91" s="31">
        <f t="shared" si="40"/>
        <v>0</v>
      </c>
      <c r="Q91" s="31">
        <f t="shared" si="40"/>
        <v>0</v>
      </c>
      <c r="R91" s="31">
        <f t="shared" si="40"/>
        <v>-0.02352941176470591</v>
      </c>
      <c r="S91" s="120">
        <f>IF(R90="","",S90/R90-1)</f>
        <v>-0.026104417670682722</v>
      </c>
      <c r="T91" s="120">
        <f>IF(S90="","",T90/S90-1)</f>
        <v>-0.030927835051546393</v>
      </c>
      <c r="U91" s="120">
        <f>IF(T90="","",U90/T90-1)</f>
        <v>-0.03191489361702127</v>
      </c>
      <c r="V91" s="31"/>
      <c r="W91" s="32"/>
    </row>
    <row r="92" spans="1:23" s="44" customFormat="1" ht="15" customHeight="1">
      <c r="A92" s="222" t="s">
        <v>627</v>
      </c>
      <c r="B92" s="54" t="s">
        <v>193</v>
      </c>
      <c r="C92" s="109" t="s">
        <v>588</v>
      </c>
      <c r="D92" s="56"/>
      <c r="E92" s="56"/>
      <c r="F92" s="56"/>
      <c r="G92" s="56"/>
      <c r="H92" s="56"/>
      <c r="I92" s="57"/>
      <c r="J92" s="57">
        <v>107000</v>
      </c>
      <c r="K92" s="57">
        <v>103000</v>
      </c>
      <c r="L92" s="57">
        <v>103000</v>
      </c>
      <c r="M92" s="57">
        <v>103000</v>
      </c>
      <c r="N92" s="57">
        <v>103000</v>
      </c>
      <c r="O92" s="57">
        <v>100000</v>
      </c>
      <c r="P92" s="57">
        <v>97000</v>
      </c>
      <c r="Q92" s="57">
        <v>95000</v>
      </c>
      <c r="R92" s="57">
        <v>92000</v>
      </c>
      <c r="S92" s="122">
        <v>87000</v>
      </c>
      <c r="T92" s="57">
        <v>80000</v>
      </c>
      <c r="U92" s="57">
        <v>75000</v>
      </c>
      <c r="V92" s="57"/>
      <c r="W92" s="130"/>
    </row>
    <row r="93" spans="1:23" s="44" customFormat="1" ht="15" customHeight="1">
      <c r="A93" s="220"/>
      <c r="B93" s="49" t="s">
        <v>689</v>
      </c>
      <c r="C93" s="112" t="s">
        <v>273</v>
      </c>
      <c r="D93" s="74"/>
      <c r="E93" s="50">
        <f aca="true" t="shared" si="41" ref="E93:R93">IF(D92="","",E92/D92-1)</f>
      </c>
      <c r="F93" s="50">
        <f t="shared" si="41"/>
      </c>
      <c r="G93" s="50">
        <f t="shared" si="41"/>
      </c>
      <c r="H93" s="50">
        <f t="shared" si="41"/>
      </c>
      <c r="I93" s="50">
        <f t="shared" si="41"/>
      </c>
      <c r="J93" s="50">
        <f t="shared" si="41"/>
      </c>
      <c r="K93" s="50">
        <f t="shared" si="41"/>
        <v>-0.03738317757009346</v>
      </c>
      <c r="L93" s="50">
        <f t="shared" si="41"/>
        <v>0</v>
      </c>
      <c r="M93" s="50">
        <f t="shared" si="41"/>
        <v>0</v>
      </c>
      <c r="N93" s="50">
        <f t="shared" si="41"/>
        <v>0</v>
      </c>
      <c r="O93" s="50">
        <f t="shared" si="41"/>
        <v>-0.029126213592232997</v>
      </c>
      <c r="P93" s="50">
        <f t="shared" si="41"/>
        <v>-0.030000000000000027</v>
      </c>
      <c r="Q93" s="50">
        <f>IF(P92="","",Q92/P92-1)</f>
        <v>-0.020618556701030966</v>
      </c>
      <c r="R93" s="50">
        <f t="shared" si="41"/>
        <v>-0.03157894736842104</v>
      </c>
      <c r="S93" s="121">
        <f>IF(R92="","",S92/R92-1)</f>
        <v>-0.05434782608695654</v>
      </c>
      <c r="T93" s="121">
        <f>IF(S92="","",T92/S92-1)</f>
        <v>-0.08045977011494254</v>
      </c>
      <c r="U93" s="121">
        <f>IF(T92="","",U92/T92-1)</f>
        <v>-0.0625</v>
      </c>
      <c r="V93" s="50"/>
      <c r="W93" s="51"/>
    </row>
    <row r="94" spans="1:23" s="44" customFormat="1" ht="15" customHeight="1">
      <c r="A94" s="219" t="s">
        <v>110</v>
      </c>
      <c r="B94" s="52" t="s">
        <v>111</v>
      </c>
      <c r="C94" s="111" t="s">
        <v>588</v>
      </c>
      <c r="D94" s="33"/>
      <c r="E94" s="33"/>
      <c r="F94" s="33">
        <v>81000</v>
      </c>
      <c r="G94" s="33">
        <v>81000</v>
      </c>
      <c r="H94" s="33">
        <v>81000</v>
      </c>
      <c r="I94" s="34">
        <v>81000</v>
      </c>
      <c r="J94" s="34">
        <v>81500</v>
      </c>
      <c r="K94" s="34">
        <v>82300</v>
      </c>
      <c r="L94" s="34">
        <v>83500</v>
      </c>
      <c r="M94" s="34">
        <v>85200</v>
      </c>
      <c r="N94" s="34">
        <v>85200</v>
      </c>
      <c r="O94" s="34">
        <v>85200</v>
      </c>
      <c r="P94" s="34">
        <v>85200</v>
      </c>
      <c r="Q94" s="34">
        <v>83000</v>
      </c>
      <c r="R94" s="34">
        <v>78000</v>
      </c>
      <c r="S94" s="115">
        <v>72000</v>
      </c>
      <c r="T94" s="34">
        <v>66400</v>
      </c>
      <c r="U94" s="34">
        <v>65000</v>
      </c>
      <c r="V94" s="34"/>
      <c r="W94" s="129"/>
    </row>
    <row r="95" spans="1:23" s="44" customFormat="1" ht="15" customHeight="1">
      <c r="A95" s="220"/>
      <c r="B95" s="45" t="s">
        <v>658</v>
      </c>
      <c r="C95" s="108" t="s">
        <v>273</v>
      </c>
      <c r="D95" s="30"/>
      <c r="E95" s="31">
        <f aca="true" t="shared" si="42" ref="E95:R95">IF(D94="","",E94/D94-1)</f>
      </c>
      <c r="F95" s="31">
        <f t="shared" si="42"/>
      </c>
      <c r="G95" s="31">
        <f t="shared" si="42"/>
        <v>0</v>
      </c>
      <c r="H95" s="31">
        <f t="shared" si="42"/>
        <v>0</v>
      </c>
      <c r="I95" s="31">
        <f t="shared" si="42"/>
        <v>0</v>
      </c>
      <c r="J95" s="31">
        <f t="shared" si="42"/>
        <v>0.006172839506172867</v>
      </c>
      <c r="K95" s="31">
        <f t="shared" si="42"/>
        <v>0.009815950920245342</v>
      </c>
      <c r="L95" s="31">
        <f t="shared" si="42"/>
        <v>0.014580801944106936</v>
      </c>
      <c r="M95" s="31">
        <f t="shared" si="42"/>
        <v>0.020359281437125842</v>
      </c>
      <c r="N95" s="31">
        <f t="shared" si="42"/>
        <v>0</v>
      </c>
      <c r="O95" s="31">
        <f t="shared" si="42"/>
        <v>0</v>
      </c>
      <c r="P95" s="31">
        <f t="shared" si="42"/>
        <v>0</v>
      </c>
      <c r="Q95" s="31">
        <f t="shared" si="42"/>
        <v>-0.025821596244131495</v>
      </c>
      <c r="R95" s="31">
        <f t="shared" si="42"/>
        <v>-0.06024096385542166</v>
      </c>
      <c r="S95" s="120">
        <f>IF(R94="","",S94/R94-1)</f>
        <v>-0.07692307692307687</v>
      </c>
      <c r="T95" s="120">
        <f>IF(S94="","",T94/S94-1)</f>
        <v>-0.07777777777777772</v>
      </c>
      <c r="U95" s="120">
        <f>IF(T94="","",U94/T94-1)</f>
        <v>-0.02108433734939763</v>
      </c>
      <c r="V95" s="31"/>
      <c r="W95" s="32"/>
    </row>
    <row r="96" spans="1:23" s="44" customFormat="1" ht="15" customHeight="1">
      <c r="A96" s="199" t="s">
        <v>122</v>
      </c>
      <c r="B96" s="46" t="s">
        <v>123</v>
      </c>
      <c r="C96" s="109" t="s">
        <v>588</v>
      </c>
      <c r="D96" s="47">
        <v>17900</v>
      </c>
      <c r="E96" s="47">
        <v>20000</v>
      </c>
      <c r="F96" s="47">
        <v>21900</v>
      </c>
      <c r="G96" s="47">
        <v>21900</v>
      </c>
      <c r="H96" s="47">
        <v>22300</v>
      </c>
      <c r="I96" s="48">
        <v>22600</v>
      </c>
      <c r="J96" s="48">
        <v>23000</v>
      </c>
      <c r="K96" s="48">
        <v>23500</v>
      </c>
      <c r="L96" s="48">
        <v>23500</v>
      </c>
      <c r="M96" s="48">
        <v>24000</v>
      </c>
      <c r="N96" s="48">
        <v>24000</v>
      </c>
      <c r="O96" s="48">
        <v>24000</v>
      </c>
      <c r="P96" s="48">
        <v>24000</v>
      </c>
      <c r="Q96" s="48">
        <v>23500</v>
      </c>
      <c r="R96" s="48">
        <v>23000</v>
      </c>
      <c r="S96" s="64">
        <v>22000</v>
      </c>
      <c r="T96" s="48">
        <v>21000</v>
      </c>
      <c r="U96" s="48">
        <v>20000</v>
      </c>
      <c r="V96" s="48"/>
      <c r="W96" s="128"/>
    </row>
    <row r="97" spans="1:23" s="44" customFormat="1" ht="15" customHeight="1">
      <c r="A97" s="200"/>
      <c r="B97" s="49"/>
      <c r="C97" s="112" t="s">
        <v>273</v>
      </c>
      <c r="D97" s="74"/>
      <c r="E97" s="50">
        <f aca="true" t="shared" si="43" ref="E97:U97">IF(D96="","",E96/D96-1)</f>
        <v>0.11731843575418988</v>
      </c>
      <c r="F97" s="50">
        <f t="shared" si="43"/>
        <v>0.09499999999999997</v>
      </c>
      <c r="G97" s="50">
        <f t="shared" si="43"/>
        <v>0</v>
      </c>
      <c r="H97" s="50">
        <f t="shared" si="43"/>
        <v>0.0182648401826484</v>
      </c>
      <c r="I97" s="50">
        <f t="shared" si="43"/>
        <v>0.013452914798206317</v>
      </c>
      <c r="J97" s="50">
        <f t="shared" si="43"/>
        <v>0.017699115044247815</v>
      </c>
      <c r="K97" s="50">
        <f t="shared" si="43"/>
        <v>0.021739130434782705</v>
      </c>
      <c r="L97" s="50">
        <f t="shared" si="43"/>
        <v>0</v>
      </c>
      <c r="M97" s="50">
        <f t="shared" si="43"/>
        <v>0.02127659574468077</v>
      </c>
      <c r="N97" s="50">
        <f t="shared" si="43"/>
        <v>0</v>
      </c>
      <c r="O97" s="50">
        <f t="shared" si="43"/>
        <v>0</v>
      </c>
      <c r="P97" s="50">
        <f t="shared" si="43"/>
        <v>0</v>
      </c>
      <c r="Q97" s="50">
        <f t="shared" si="43"/>
        <v>-0.02083333333333337</v>
      </c>
      <c r="R97" s="50">
        <f t="shared" si="43"/>
        <v>-0.021276595744680882</v>
      </c>
      <c r="S97" s="121">
        <f t="shared" si="43"/>
        <v>-0.04347826086956519</v>
      </c>
      <c r="T97" s="121">
        <f t="shared" si="43"/>
        <v>-0.045454545454545414</v>
      </c>
      <c r="U97" s="121">
        <f t="shared" si="43"/>
        <v>-0.04761904761904767</v>
      </c>
      <c r="V97" s="50"/>
      <c r="W97" s="51"/>
    </row>
    <row r="98" spans="1:23" s="44" customFormat="1" ht="15" customHeight="1">
      <c r="A98" s="196" t="s">
        <v>124</v>
      </c>
      <c r="B98" s="53" t="s">
        <v>125</v>
      </c>
      <c r="C98" s="111" t="s">
        <v>588</v>
      </c>
      <c r="D98" s="33">
        <v>97000</v>
      </c>
      <c r="E98" s="33">
        <v>110000</v>
      </c>
      <c r="F98" s="33">
        <v>124000</v>
      </c>
      <c r="G98" s="33">
        <v>117000</v>
      </c>
      <c r="H98" s="33">
        <v>114000</v>
      </c>
      <c r="I98" s="34">
        <v>113000</v>
      </c>
      <c r="J98" s="34">
        <v>112000</v>
      </c>
      <c r="K98" s="34">
        <v>113000</v>
      </c>
      <c r="L98" s="34">
        <v>113000</v>
      </c>
      <c r="M98" s="34">
        <v>113000</v>
      </c>
      <c r="N98" s="34">
        <v>113000</v>
      </c>
      <c r="O98" s="34">
        <v>112000</v>
      </c>
      <c r="P98" s="34">
        <v>111000</v>
      </c>
      <c r="Q98" s="34">
        <v>110000</v>
      </c>
      <c r="R98" s="34">
        <v>109000</v>
      </c>
      <c r="S98" s="115">
        <v>98000</v>
      </c>
      <c r="T98" s="34">
        <v>92500</v>
      </c>
      <c r="U98" s="34">
        <v>88000</v>
      </c>
      <c r="V98" s="34"/>
      <c r="W98" s="129"/>
    </row>
    <row r="99" spans="1:23" s="44" customFormat="1" ht="15" customHeight="1">
      <c r="A99" s="197"/>
      <c r="B99" s="45" t="s">
        <v>660</v>
      </c>
      <c r="C99" s="108" t="s">
        <v>273</v>
      </c>
      <c r="D99" s="30"/>
      <c r="E99" s="31">
        <f aca="true" t="shared" si="44" ref="E99:U99">IF(D98="","",E98/D98-1)</f>
        <v>0.134020618556701</v>
      </c>
      <c r="F99" s="31">
        <f t="shared" si="44"/>
        <v>0.1272727272727272</v>
      </c>
      <c r="G99" s="31">
        <f t="shared" si="44"/>
        <v>-0.056451612903225756</v>
      </c>
      <c r="H99" s="31">
        <f t="shared" si="44"/>
        <v>-0.02564102564102566</v>
      </c>
      <c r="I99" s="31">
        <f t="shared" si="44"/>
        <v>-0.00877192982456143</v>
      </c>
      <c r="J99" s="31">
        <f t="shared" si="44"/>
        <v>-0.008849557522123908</v>
      </c>
      <c r="K99" s="31">
        <f t="shared" si="44"/>
        <v>0.008928571428571397</v>
      </c>
      <c r="L99" s="31">
        <f t="shared" si="44"/>
        <v>0</v>
      </c>
      <c r="M99" s="31">
        <f t="shared" si="44"/>
        <v>0</v>
      </c>
      <c r="N99" s="31">
        <f t="shared" si="44"/>
        <v>0</v>
      </c>
      <c r="O99" s="31">
        <f t="shared" si="44"/>
        <v>-0.008849557522123908</v>
      </c>
      <c r="P99" s="31">
        <f t="shared" si="44"/>
        <v>-0.008928571428571397</v>
      </c>
      <c r="Q99" s="31">
        <f t="shared" si="44"/>
        <v>-0.009009009009009028</v>
      </c>
      <c r="R99" s="31">
        <f t="shared" si="44"/>
        <v>-0.009090909090909038</v>
      </c>
      <c r="S99" s="120">
        <f t="shared" si="44"/>
        <v>-0.1009174311926605</v>
      </c>
      <c r="T99" s="120">
        <f t="shared" si="44"/>
        <v>-0.056122448979591844</v>
      </c>
      <c r="U99" s="120">
        <f t="shared" si="44"/>
        <v>-0.048648648648648596</v>
      </c>
      <c r="V99" s="31"/>
      <c r="W99" s="32"/>
    </row>
    <row r="100" spans="1:23" s="44" customFormat="1" ht="15" customHeight="1">
      <c r="A100" s="196" t="s">
        <v>126</v>
      </c>
      <c r="B100" s="54" t="s">
        <v>127</v>
      </c>
      <c r="C100" s="109" t="s">
        <v>588</v>
      </c>
      <c r="D100" s="47">
        <v>250000</v>
      </c>
      <c r="E100" s="47">
        <v>340000</v>
      </c>
      <c r="F100" s="47">
        <v>380000</v>
      </c>
      <c r="G100" s="47">
        <v>357000</v>
      </c>
      <c r="H100" s="47">
        <v>342000</v>
      </c>
      <c r="I100" s="48">
        <v>335000</v>
      </c>
      <c r="J100" s="48">
        <v>285000</v>
      </c>
      <c r="K100" s="48">
        <v>250000</v>
      </c>
      <c r="L100" s="48">
        <v>225000</v>
      </c>
      <c r="M100" s="48">
        <v>215000</v>
      </c>
      <c r="N100" s="48">
        <v>205000</v>
      </c>
      <c r="O100" s="48">
        <v>195000</v>
      </c>
      <c r="P100" s="48">
        <v>185000</v>
      </c>
      <c r="Q100" s="48">
        <v>165000</v>
      </c>
      <c r="R100" s="48">
        <v>145000</v>
      </c>
      <c r="S100" s="64">
        <v>130000</v>
      </c>
      <c r="T100" s="48">
        <v>117000</v>
      </c>
      <c r="U100" s="48">
        <v>110000</v>
      </c>
      <c r="V100" s="48"/>
      <c r="W100" s="128"/>
    </row>
    <row r="101" spans="1:23" s="44" customFormat="1" ht="15" customHeight="1">
      <c r="A101" s="197"/>
      <c r="B101" s="49" t="s">
        <v>661</v>
      </c>
      <c r="C101" s="112" t="s">
        <v>273</v>
      </c>
      <c r="D101" s="74"/>
      <c r="E101" s="50">
        <f aca="true" t="shared" si="45" ref="E101:S101">IF(D100="","",E100/D100-1)</f>
        <v>0.3600000000000001</v>
      </c>
      <c r="F101" s="50">
        <f t="shared" si="45"/>
        <v>0.11764705882352944</v>
      </c>
      <c r="G101" s="50">
        <f t="shared" si="45"/>
        <v>-0.06052631578947365</v>
      </c>
      <c r="H101" s="50">
        <f t="shared" si="45"/>
        <v>-0.04201680672268904</v>
      </c>
      <c r="I101" s="50">
        <f t="shared" si="45"/>
        <v>-0.020467836257309968</v>
      </c>
      <c r="J101" s="50">
        <f t="shared" si="45"/>
        <v>-0.14925373134328357</v>
      </c>
      <c r="K101" s="50">
        <f t="shared" si="45"/>
        <v>-0.1228070175438597</v>
      </c>
      <c r="L101" s="50">
        <f t="shared" si="45"/>
        <v>-0.09999999999999998</v>
      </c>
      <c r="M101" s="50">
        <f t="shared" si="45"/>
        <v>-0.0444444444444444</v>
      </c>
      <c r="N101" s="50">
        <f t="shared" si="45"/>
        <v>-0.046511627906976716</v>
      </c>
      <c r="O101" s="50">
        <f t="shared" si="45"/>
        <v>-0.04878048780487809</v>
      </c>
      <c r="P101" s="50">
        <f t="shared" si="45"/>
        <v>-0.05128205128205132</v>
      </c>
      <c r="Q101" s="50">
        <f t="shared" si="45"/>
        <v>-0.10810810810810811</v>
      </c>
      <c r="R101" s="50">
        <f t="shared" si="45"/>
        <v>-0.12121212121212122</v>
      </c>
      <c r="S101" s="121">
        <f t="shared" si="45"/>
        <v>-0.10344827586206895</v>
      </c>
      <c r="T101" s="121">
        <f>IF(S100="","",T100/S100-1)</f>
        <v>-0.09999999999999998</v>
      </c>
      <c r="U101" s="121">
        <f>IF(T100="","",U100/T100-1)</f>
        <v>-0.05982905982905984</v>
      </c>
      <c r="V101" s="50"/>
      <c r="W101" s="51"/>
    </row>
    <row r="102" spans="1:23" s="44" customFormat="1" ht="15" customHeight="1">
      <c r="A102" s="196" t="s">
        <v>128</v>
      </c>
      <c r="B102" s="53" t="s">
        <v>129</v>
      </c>
      <c r="C102" s="111" t="s">
        <v>588</v>
      </c>
      <c r="D102" s="33">
        <v>213000</v>
      </c>
      <c r="E102" s="33">
        <v>298000</v>
      </c>
      <c r="F102" s="33">
        <v>335000</v>
      </c>
      <c r="G102" s="33">
        <v>320000</v>
      </c>
      <c r="H102" s="33">
        <v>310000</v>
      </c>
      <c r="I102" s="34">
        <v>300000</v>
      </c>
      <c r="J102" s="34">
        <v>290000</v>
      </c>
      <c r="K102" s="34">
        <v>280000</v>
      </c>
      <c r="L102" s="34">
        <v>260000</v>
      </c>
      <c r="M102" s="34">
        <v>240000</v>
      </c>
      <c r="N102" s="34">
        <v>220000</v>
      </c>
      <c r="O102" s="34">
        <v>202000</v>
      </c>
      <c r="P102" s="34">
        <v>185000</v>
      </c>
      <c r="Q102" s="34">
        <v>170000</v>
      </c>
      <c r="R102" s="34">
        <v>155000</v>
      </c>
      <c r="S102" s="115">
        <v>142000</v>
      </c>
      <c r="T102" s="34">
        <v>130000</v>
      </c>
      <c r="U102" s="34">
        <v>120000</v>
      </c>
      <c r="V102" s="34"/>
      <c r="W102" s="129"/>
    </row>
    <row r="103" spans="1:23" s="44" customFormat="1" ht="15" customHeight="1">
      <c r="A103" s="197"/>
      <c r="B103" s="45" t="s">
        <v>659</v>
      </c>
      <c r="C103" s="108" t="s">
        <v>273</v>
      </c>
      <c r="D103" s="30"/>
      <c r="E103" s="31">
        <f aca="true" t="shared" si="46" ref="E103:U103">IF(D102="","",E102/D102-1)</f>
        <v>0.39906103286384975</v>
      </c>
      <c r="F103" s="31">
        <f t="shared" si="46"/>
        <v>0.12416107382550345</v>
      </c>
      <c r="G103" s="31">
        <f t="shared" si="46"/>
        <v>-0.04477611940298509</v>
      </c>
      <c r="H103" s="31">
        <f t="shared" si="46"/>
        <v>-0.03125</v>
      </c>
      <c r="I103" s="31">
        <f t="shared" si="46"/>
        <v>-0.032258064516129004</v>
      </c>
      <c r="J103" s="31">
        <f t="shared" si="46"/>
        <v>-0.033333333333333326</v>
      </c>
      <c r="K103" s="31">
        <f t="shared" si="46"/>
        <v>-0.03448275862068961</v>
      </c>
      <c r="L103" s="31">
        <f t="shared" si="46"/>
        <v>-0.0714285714285714</v>
      </c>
      <c r="M103" s="31">
        <f t="shared" si="46"/>
        <v>-0.07692307692307687</v>
      </c>
      <c r="N103" s="31">
        <f t="shared" si="46"/>
        <v>-0.08333333333333337</v>
      </c>
      <c r="O103" s="31">
        <f t="shared" si="46"/>
        <v>-0.08181818181818179</v>
      </c>
      <c r="P103" s="31">
        <f t="shared" si="46"/>
        <v>-0.08415841584158412</v>
      </c>
      <c r="Q103" s="31">
        <f t="shared" si="46"/>
        <v>-0.08108108108108103</v>
      </c>
      <c r="R103" s="31">
        <f t="shared" si="46"/>
        <v>-0.08823529411764708</v>
      </c>
      <c r="S103" s="120">
        <f t="shared" si="46"/>
        <v>-0.08387096774193548</v>
      </c>
      <c r="T103" s="120">
        <f t="shared" si="46"/>
        <v>-0.08450704225352113</v>
      </c>
      <c r="U103" s="120">
        <f t="shared" si="46"/>
        <v>-0.07692307692307687</v>
      </c>
      <c r="V103" s="31"/>
      <c r="W103" s="32"/>
    </row>
    <row r="104" spans="1:23" s="44" customFormat="1" ht="15" customHeight="1">
      <c r="A104" s="196" t="s">
        <v>130</v>
      </c>
      <c r="B104" s="54" t="s">
        <v>131</v>
      </c>
      <c r="C104" s="109" t="s">
        <v>588</v>
      </c>
      <c r="D104" s="47"/>
      <c r="E104" s="47"/>
      <c r="F104" s="47"/>
      <c r="G104" s="47"/>
      <c r="H104" s="47"/>
      <c r="I104" s="48"/>
      <c r="J104" s="48"/>
      <c r="K104" s="48"/>
      <c r="L104" s="48"/>
      <c r="M104" s="48"/>
      <c r="N104" s="48"/>
      <c r="O104" s="48"/>
      <c r="P104" s="48">
        <v>165000</v>
      </c>
      <c r="Q104" s="48">
        <v>152000</v>
      </c>
      <c r="R104" s="48">
        <v>140000</v>
      </c>
      <c r="S104" s="64">
        <v>127000</v>
      </c>
      <c r="T104" s="48">
        <v>115000</v>
      </c>
      <c r="U104" s="48">
        <v>104000</v>
      </c>
      <c r="V104" s="48"/>
      <c r="W104" s="128"/>
    </row>
    <row r="105" spans="1:23" s="44" customFormat="1" ht="15" customHeight="1">
      <c r="A105" s="223"/>
      <c r="B105" s="187" t="s">
        <v>662</v>
      </c>
      <c r="C105" s="112" t="s">
        <v>273</v>
      </c>
      <c r="D105" s="140"/>
      <c r="E105" s="141">
        <f aca="true" t="shared" si="47" ref="E105:O105">IF(D104="","",E104/D104-1)</f>
      </c>
      <c r="F105" s="141">
        <f t="shared" si="47"/>
      </c>
      <c r="G105" s="141">
        <f t="shared" si="47"/>
      </c>
      <c r="H105" s="141">
        <f t="shared" si="47"/>
      </c>
      <c r="I105" s="141">
        <f t="shared" si="47"/>
      </c>
      <c r="J105" s="141">
        <f t="shared" si="47"/>
      </c>
      <c r="K105" s="141">
        <f t="shared" si="47"/>
      </c>
      <c r="L105" s="141">
        <f t="shared" si="47"/>
      </c>
      <c r="M105" s="141">
        <f t="shared" si="47"/>
      </c>
      <c r="N105" s="141">
        <f t="shared" si="47"/>
      </c>
      <c r="O105" s="141">
        <f t="shared" si="47"/>
      </c>
      <c r="P105" s="141"/>
      <c r="Q105" s="141">
        <f>IF(P104="","",Q104/P104-1)</f>
        <v>-0.07878787878787874</v>
      </c>
      <c r="R105" s="141">
        <f>IF(Q104="","",R104/Q104-1)</f>
        <v>-0.07894736842105265</v>
      </c>
      <c r="S105" s="142">
        <f>IF(R104="","",S104/R104-1)</f>
        <v>-0.09285714285714286</v>
      </c>
      <c r="T105" s="142">
        <f>IF(S104="","",T104/S104-1)</f>
        <v>-0.09448818897637801</v>
      </c>
      <c r="U105" s="142">
        <f>IF(T104="","",U104/T104-1)</f>
        <v>-0.09565217391304348</v>
      </c>
      <c r="V105" s="141"/>
      <c r="W105" s="143"/>
    </row>
    <row r="106" spans="1:23" s="8" customFormat="1" ht="15" customHeight="1">
      <c r="A106" s="196" t="s">
        <v>132</v>
      </c>
      <c r="B106" s="52" t="s">
        <v>607</v>
      </c>
      <c r="C106" s="111" t="s">
        <v>588</v>
      </c>
      <c r="D106" s="35"/>
      <c r="E106" s="35"/>
      <c r="F106" s="35"/>
      <c r="G106" s="35"/>
      <c r="H106" s="35"/>
      <c r="I106" s="35"/>
      <c r="J106" s="36"/>
      <c r="K106" s="36"/>
      <c r="L106" s="85"/>
      <c r="M106" s="36"/>
      <c r="N106" s="36"/>
      <c r="O106" s="36"/>
      <c r="P106" s="36"/>
      <c r="Q106" s="36"/>
      <c r="R106" s="36"/>
      <c r="S106" s="124"/>
      <c r="T106" s="36"/>
      <c r="U106" s="36">
        <v>110000</v>
      </c>
      <c r="V106" s="36"/>
      <c r="W106" s="131"/>
    </row>
    <row r="107" spans="1:23" s="8" customFormat="1" ht="15" customHeight="1">
      <c r="A107" s="197"/>
      <c r="B107" s="45" t="s">
        <v>668</v>
      </c>
      <c r="C107" s="108" t="s">
        <v>273</v>
      </c>
      <c r="D107" s="30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120"/>
      <c r="T107" s="120">
        <f>IF(S106="","",T106/S106-1)</f>
      </c>
      <c r="U107" s="31"/>
      <c r="V107" s="31"/>
      <c r="W107" s="32"/>
    </row>
    <row r="108" spans="1:23" s="8" customFormat="1" ht="15" customHeight="1">
      <c r="A108" s="194" t="s">
        <v>134</v>
      </c>
      <c r="B108" s="138" t="s">
        <v>197</v>
      </c>
      <c r="C108" s="110" t="s">
        <v>588</v>
      </c>
      <c r="D108" s="47">
        <v>800000</v>
      </c>
      <c r="E108" s="47">
        <v>1150000</v>
      </c>
      <c r="F108" s="47">
        <v>1280000</v>
      </c>
      <c r="G108" s="47">
        <v>1150000</v>
      </c>
      <c r="H108" s="47">
        <v>1080000</v>
      </c>
      <c r="I108" s="48">
        <v>1030000</v>
      </c>
      <c r="J108" s="48">
        <v>850000</v>
      </c>
      <c r="K108" s="48">
        <v>700000</v>
      </c>
      <c r="L108" s="48">
        <v>590000</v>
      </c>
      <c r="M108" s="48">
        <v>550000</v>
      </c>
      <c r="N108" s="48">
        <v>510000</v>
      </c>
      <c r="O108" s="48">
        <v>470000</v>
      </c>
      <c r="P108" s="48">
        <v>430000</v>
      </c>
      <c r="Q108" s="48">
        <v>385000</v>
      </c>
      <c r="R108" s="48">
        <v>345000</v>
      </c>
      <c r="S108" s="64">
        <v>305000</v>
      </c>
      <c r="T108" s="48">
        <v>270000</v>
      </c>
      <c r="U108" s="48">
        <v>245000</v>
      </c>
      <c r="V108" s="48"/>
      <c r="W108" s="128"/>
    </row>
    <row r="109" spans="1:23" s="8" customFormat="1" ht="15" customHeight="1">
      <c r="A109" s="197"/>
      <c r="B109" s="49" t="s">
        <v>663</v>
      </c>
      <c r="C109" s="112" t="s">
        <v>273</v>
      </c>
      <c r="D109" s="74"/>
      <c r="E109" s="50">
        <f aca="true" t="shared" si="48" ref="E109:U109">IF(D108="","",E108/D108-1)</f>
        <v>0.4375</v>
      </c>
      <c r="F109" s="50">
        <f t="shared" si="48"/>
        <v>0.11304347826086958</v>
      </c>
      <c r="G109" s="50">
        <f t="shared" si="48"/>
        <v>-0.1015625</v>
      </c>
      <c r="H109" s="50">
        <f t="shared" si="48"/>
        <v>-0.060869565217391286</v>
      </c>
      <c r="I109" s="50">
        <f t="shared" si="48"/>
        <v>-0.04629629629629628</v>
      </c>
      <c r="J109" s="50">
        <f t="shared" si="48"/>
        <v>-0.1747572815533981</v>
      </c>
      <c r="K109" s="50">
        <f t="shared" si="48"/>
        <v>-0.17647058823529416</v>
      </c>
      <c r="L109" s="50">
        <f t="shared" si="48"/>
        <v>-0.15714285714285714</v>
      </c>
      <c r="M109" s="50">
        <f t="shared" si="48"/>
        <v>-0.06779661016949157</v>
      </c>
      <c r="N109" s="50">
        <f t="shared" si="48"/>
        <v>-0.07272727272727275</v>
      </c>
      <c r="O109" s="50">
        <f t="shared" si="48"/>
        <v>-0.07843137254901966</v>
      </c>
      <c r="P109" s="50">
        <f t="shared" si="48"/>
        <v>-0.08510638297872342</v>
      </c>
      <c r="Q109" s="50">
        <f t="shared" si="48"/>
        <v>-0.10465116279069764</v>
      </c>
      <c r="R109" s="50">
        <f t="shared" si="48"/>
        <v>-0.10389610389610393</v>
      </c>
      <c r="S109" s="121">
        <f t="shared" si="48"/>
        <v>-0.1159420289855072</v>
      </c>
      <c r="T109" s="121">
        <f t="shared" si="48"/>
        <v>-0.11475409836065575</v>
      </c>
      <c r="U109" s="121">
        <f t="shared" si="48"/>
        <v>-0.09259259259259256</v>
      </c>
      <c r="V109" s="50"/>
      <c r="W109" s="51"/>
    </row>
    <row r="110" spans="1:23" s="8" customFormat="1" ht="15" customHeight="1">
      <c r="A110" s="196" t="s">
        <v>135</v>
      </c>
      <c r="B110" s="53" t="s">
        <v>198</v>
      </c>
      <c r="C110" s="111" t="s">
        <v>588</v>
      </c>
      <c r="D110" s="33">
        <v>325000</v>
      </c>
      <c r="E110" s="33">
        <v>425000</v>
      </c>
      <c r="F110" s="33">
        <v>470000</v>
      </c>
      <c r="G110" s="33">
        <v>432000</v>
      </c>
      <c r="H110" s="33">
        <v>422000</v>
      </c>
      <c r="I110" s="34">
        <v>404000</v>
      </c>
      <c r="J110" s="34">
        <v>330000</v>
      </c>
      <c r="K110" s="34">
        <v>280000</v>
      </c>
      <c r="L110" s="34">
        <v>260000</v>
      </c>
      <c r="M110" s="34">
        <v>240000</v>
      </c>
      <c r="N110" s="34">
        <v>225000</v>
      </c>
      <c r="O110" s="34">
        <v>210000</v>
      </c>
      <c r="P110" s="34">
        <v>197000</v>
      </c>
      <c r="Q110" s="34">
        <v>178000</v>
      </c>
      <c r="R110" s="34">
        <v>160000</v>
      </c>
      <c r="S110" s="115">
        <v>144000</v>
      </c>
      <c r="T110" s="34">
        <v>127000</v>
      </c>
      <c r="U110" s="34">
        <v>117000</v>
      </c>
      <c r="V110" s="34"/>
      <c r="W110" s="129"/>
    </row>
    <row r="111" spans="1:23" s="8" customFormat="1" ht="15" customHeight="1">
      <c r="A111" s="197"/>
      <c r="B111" s="45" t="s">
        <v>664</v>
      </c>
      <c r="C111" s="108" t="s">
        <v>273</v>
      </c>
      <c r="D111" s="30"/>
      <c r="E111" s="31">
        <f aca="true" t="shared" si="49" ref="E111:U111">IF(D110="","",E110/D110-1)</f>
        <v>0.3076923076923077</v>
      </c>
      <c r="F111" s="31">
        <f t="shared" si="49"/>
        <v>0.10588235294117654</v>
      </c>
      <c r="G111" s="31">
        <f t="shared" si="49"/>
        <v>-0.08085106382978724</v>
      </c>
      <c r="H111" s="31">
        <f t="shared" si="49"/>
        <v>-0.02314814814814814</v>
      </c>
      <c r="I111" s="31">
        <f t="shared" si="49"/>
        <v>-0.042654028436018954</v>
      </c>
      <c r="J111" s="31">
        <f t="shared" si="49"/>
        <v>-0.18316831683168322</v>
      </c>
      <c r="K111" s="31">
        <f t="shared" si="49"/>
        <v>-0.1515151515151515</v>
      </c>
      <c r="L111" s="31">
        <f t="shared" si="49"/>
        <v>-0.0714285714285714</v>
      </c>
      <c r="M111" s="31">
        <f t="shared" si="49"/>
        <v>-0.07692307692307687</v>
      </c>
      <c r="N111" s="31">
        <f t="shared" si="49"/>
        <v>-0.0625</v>
      </c>
      <c r="O111" s="31">
        <f t="shared" si="49"/>
        <v>-0.06666666666666665</v>
      </c>
      <c r="P111" s="31">
        <f t="shared" si="49"/>
        <v>-0.06190476190476191</v>
      </c>
      <c r="Q111" s="31">
        <f t="shared" si="49"/>
        <v>-0.09644670050761417</v>
      </c>
      <c r="R111" s="31">
        <f t="shared" si="49"/>
        <v>-0.101123595505618</v>
      </c>
      <c r="S111" s="120">
        <f t="shared" si="49"/>
        <v>-0.09999999999999998</v>
      </c>
      <c r="T111" s="120">
        <f t="shared" si="49"/>
        <v>-0.11805555555555558</v>
      </c>
      <c r="U111" s="120">
        <f t="shared" si="49"/>
        <v>-0.07874015748031493</v>
      </c>
      <c r="V111" s="31"/>
      <c r="W111" s="32"/>
    </row>
    <row r="112" spans="1:23" s="8" customFormat="1" ht="15" customHeight="1">
      <c r="A112" s="196" t="s">
        <v>136</v>
      </c>
      <c r="B112" s="46" t="s">
        <v>530</v>
      </c>
      <c r="C112" s="109" t="s">
        <v>588</v>
      </c>
      <c r="D112" s="47"/>
      <c r="E112" s="47"/>
      <c r="F112" s="47"/>
      <c r="G112" s="47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64">
        <v>32500</v>
      </c>
      <c r="T112" s="48">
        <v>32000</v>
      </c>
      <c r="U112" s="48">
        <v>31000</v>
      </c>
      <c r="V112" s="48"/>
      <c r="W112" s="128"/>
    </row>
    <row r="113" spans="1:23" s="8" customFormat="1" ht="15" customHeight="1">
      <c r="A113" s="197"/>
      <c r="B113" s="49"/>
      <c r="C113" s="112" t="s">
        <v>273</v>
      </c>
      <c r="D113" s="74"/>
      <c r="E113" s="50">
        <f>IF(D112="","",E112/D112-1)</f>
      </c>
      <c r="F113" s="50">
        <f>IF(E112="","",F112/E112-1)</f>
      </c>
      <c r="G113" s="50">
        <f>IF(F112="","",G112/F112-1)</f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121"/>
      <c r="T113" s="121">
        <f>IF(S112="","",T112/S112-1)</f>
        <v>-0.01538461538461533</v>
      </c>
      <c r="U113" s="121">
        <f>IF(T112="","",U112/T112-1)</f>
        <v>-0.03125</v>
      </c>
      <c r="V113" s="50"/>
      <c r="W113" s="51"/>
    </row>
    <row r="114" spans="1:23" s="44" customFormat="1" ht="15" customHeight="1">
      <c r="A114" s="196" t="s">
        <v>138</v>
      </c>
      <c r="B114" s="53" t="s">
        <v>525</v>
      </c>
      <c r="C114" s="111" t="s">
        <v>588</v>
      </c>
      <c r="D114" s="33"/>
      <c r="E114" s="33"/>
      <c r="F114" s="33"/>
      <c r="G114" s="33"/>
      <c r="H114" s="33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115">
        <v>154000</v>
      </c>
      <c r="T114" s="34">
        <v>130000</v>
      </c>
      <c r="U114" s="34">
        <v>120000</v>
      </c>
      <c r="V114" s="34"/>
      <c r="W114" s="129"/>
    </row>
    <row r="115" spans="1:23" s="44" customFormat="1" ht="15" customHeight="1">
      <c r="A115" s="197"/>
      <c r="B115" s="45" t="s">
        <v>665</v>
      </c>
      <c r="C115" s="108" t="s">
        <v>273</v>
      </c>
      <c r="D115" s="30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120"/>
      <c r="T115" s="120">
        <f>IF(S114="","",T114/S114-1)</f>
        <v>-0.1558441558441559</v>
      </c>
      <c r="U115" s="120">
        <f>IF(T114="","",U114/T114-1)</f>
        <v>-0.07692307692307687</v>
      </c>
      <c r="V115" s="31"/>
      <c r="W115" s="32"/>
    </row>
    <row r="116" spans="1:23" s="44" customFormat="1" ht="15" customHeight="1">
      <c r="A116" s="196" t="s">
        <v>140</v>
      </c>
      <c r="B116" s="46" t="s">
        <v>577</v>
      </c>
      <c r="C116" s="109" t="s">
        <v>588</v>
      </c>
      <c r="D116" s="47"/>
      <c r="E116" s="47"/>
      <c r="F116" s="47"/>
      <c r="G116" s="47"/>
      <c r="H116" s="47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64"/>
      <c r="T116" s="48">
        <v>56500</v>
      </c>
      <c r="U116" s="48">
        <v>53500</v>
      </c>
      <c r="V116" s="48"/>
      <c r="W116" s="128"/>
    </row>
    <row r="117" spans="1:23" s="44" customFormat="1" ht="15" customHeight="1">
      <c r="A117" s="197"/>
      <c r="B117" s="49"/>
      <c r="C117" s="112" t="s">
        <v>273</v>
      </c>
      <c r="D117" s="74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121"/>
      <c r="T117" s="121">
        <f>IF(S116="","",T116/S116-1)</f>
      </c>
      <c r="U117" s="121">
        <f>IF(T116="","",U116/T116-1)</f>
        <v>-0.053097345132743334</v>
      </c>
      <c r="V117" s="50"/>
      <c r="W117" s="51"/>
    </row>
    <row r="118" spans="1:23" s="44" customFormat="1" ht="15" customHeight="1">
      <c r="A118" s="196" t="s">
        <v>260</v>
      </c>
      <c r="B118" s="53" t="s">
        <v>201</v>
      </c>
      <c r="C118" s="111" t="s">
        <v>588</v>
      </c>
      <c r="D118" s="33"/>
      <c r="E118" s="33"/>
      <c r="F118" s="33"/>
      <c r="G118" s="33"/>
      <c r="H118" s="33"/>
      <c r="I118" s="34"/>
      <c r="J118" s="34"/>
      <c r="K118" s="34"/>
      <c r="L118" s="34">
        <v>390000</v>
      </c>
      <c r="M118" s="34">
        <v>350000</v>
      </c>
      <c r="N118" s="34">
        <v>315000</v>
      </c>
      <c r="O118" s="34">
        <v>285000</v>
      </c>
      <c r="P118" s="34">
        <v>256000</v>
      </c>
      <c r="Q118" s="34">
        <v>230000</v>
      </c>
      <c r="R118" s="34">
        <v>207000</v>
      </c>
      <c r="S118" s="115">
        <v>187000</v>
      </c>
      <c r="T118" s="34">
        <v>168000</v>
      </c>
      <c r="U118" s="34">
        <v>155000</v>
      </c>
      <c r="V118" s="34"/>
      <c r="W118" s="129"/>
    </row>
    <row r="119" spans="1:23" s="44" customFormat="1" ht="15" customHeight="1">
      <c r="A119" s="197"/>
      <c r="B119" s="45" t="s">
        <v>666</v>
      </c>
      <c r="C119" s="108" t="s">
        <v>273</v>
      </c>
      <c r="D119" s="30"/>
      <c r="E119" s="31">
        <f aca="true" t="shared" si="50" ref="E119:S119">IF(D118="","",E118/D118-1)</f>
      </c>
      <c r="F119" s="31">
        <f t="shared" si="50"/>
      </c>
      <c r="G119" s="31">
        <f t="shared" si="50"/>
      </c>
      <c r="H119" s="31">
        <f t="shared" si="50"/>
      </c>
      <c r="I119" s="31">
        <f t="shared" si="50"/>
      </c>
      <c r="J119" s="31">
        <f t="shared" si="50"/>
      </c>
      <c r="K119" s="31">
        <f t="shared" si="50"/>
      </c>
      <c r="L119" s="31">
        <f t="shared" si="50"/>
      </c>
      <c r="M119" s="31">
        <f t="shared" si="50"/>
        <v>-0.10256410256410253</v>
      </c>
      <c r="N119" s="31">
        <f t="shared" si="50"/>
        <v>-0.09999999999999998</v>
      </c>
      <c r="O119" s="31">
        <f t="shared" si="50"/>
        <v>-0.09523809523809523</v>
      </c>
      <c r="P119" s="31">
        <f t="shared" si="50"/>
        <v>-0.10175438596491226</v>
      </c>
      <c r="Q119" s="31">
        <f t="shared" si="50"/>
        <v>-0.1015625</v>
      </c>
      <c r="R119" s="31">
        <f t="shared" si="50"/>
        <v>-0.09999999999999998</v>
      </c>
      <c r="S119" s="120">
        <f t="shared" si="50"/>
        <v>-0.09661835748792269</v>
      </c>
      <c r="T119" s="120">
        <f>IF(S118="","",T118/S118-1)</f>
        <v>-0.10160427807486627</v>
      </c>
      <c r="U119" s="120">
        <f>IF(T118="","",U118/T118-1)</f>
        <v>-0.07738095238095233</v>
      </c>
      <c r="V119" s="31"/>
      <c r="W119" s="32"/>
    </row>
    <row r="120" spans="1:23" s="44" customFormat="1" ht="15" customHeight="1">
      <c r="A120" s="196" t="s">
        <v>143</v>
      </c>
      <c r="B120" s="54" t="s">
        <v>202</v>
      </c>
      <c r="C120" s="109" t="s">
        <v>588</v>
      </c>
      <c r="D120" s="47">
        <v>146000</v>
      </c>
      <c r="E120" s="47">
        <v>186000</v>
      </c>
      <c r="F120" s="47">
        <v>195000</v>
      </c>
      <c r="G120" s="47">
        <v>181000</v>
      </c>
      <c r="H120" s="47">
        <v>175000</v>
      </c>
      <c r="I120" s="48">
        <v>171000</v>
      </c>
      <c r="J120" s="48">
        <v>165000</v>
      </c>
      <c r="K120" s="48">
        <v>157000</v>
      </c>
      <c r="L120" s="48">
        <v>155000</v>
      </c>
      <c r="M120" s="48">
        <v>155000</v>
      </c>
      <c r="N120" s="48">
        <v>154000</v>
      </c>
      <c r="O120" s="48">
        <v>152000</v>
      </c>
      <c r="P120" s="48">
        <v>147000</v>
      </c>
      <c r="Q120" s="48">
        <v>136000</v>
      </c>
      <c r="R120" s="48">
        <v>125000</v>
      </c>
      <c r="S120" s="64">
        <v>112000</v>
      </c>
      <c r="T120" s="48">
        <v>98000</v>
      </c>
      <c r="U120" s="48">
        <v>90000</v>
      </c>
      <c r="V120" s="48"/>
      <c r="W120" s="128"/>
    </row>
    <row r="121" spans="1:23" s="44" customFormat="1" ht="15" customHeight="1">
      <c r="A121" s="197"/>
      <c r="B121" s="49" t="s">
        <v>667</v>
      </c>
      <c r="C121" s="112" t="s">
        <v>273</v>
      </c>
      <c r="D121" s="74"/>
      <c r="E121" s="50">
        <f aca="true" t="shared" si="51" ref="E121:U121">IF(D120="","",E120/D120-1)</f>
        <v>0.273972602739726</v>
      </c>
      <c r="F121" s="50">
        <f t="shared" si="51"/>
        <v>0.048387096774193505</v>
      </c>
      <c r="G121" s="50">
        <f t="shared" si="51"/>
        <v>-0.07179487179487176</v>
      </c>
      <c r="H121" s="50">
        <f t="shared" si="51"/>
        <v>-0.03314917127071826</v>
      </c>
      <c r="I121" s="50">
        <f t="shared" si="51"/>
        <v>-0.02285714285714291</v>
      </c>
      <c r="J121" s="50">
        <f t="shared" si="51"/>
        <v>-0.03508771929824561</v>
      </c>
      <c r="K121" s="50">
        <f t="shared" si="51"/>
        <v>-0.048484848484848464</v>
      </c>
      <c r="L121" s="50">
        <f t="shared" si="51"/>
        <v>-0.01273885350318471</v>
      </c>
      <c r="M121" s="50">
        <f t="shared" si="51"/>
        <v>0</v>
      </c>
      <c r="N121" s="50">
        <f t="shared" si="51"/>
        <v>-0.006451612903225823</v>
      </c>
      <c r="O121" s="50">
        <f t="shared" si="51"/>
        <v>-0.012987012987012991</v>
      </c>
      <c r="P121" s="50">
        <f t="shared" si="51"/>
        <v>-0.03289473684210531</v>
      </c>
      <c r="Q121" s="50">
        <f t="shared" si="51"/>
        <v>-0.07482993197278909</v>
      </c>
      <c r="R121" s="50">
        <f t="shared" si="51"/>
        <v>-0.08088235294117652</v>
      </c>
      <c r="S121" s="121">
        <f t="shared" si="51"/>
        <v>-0.10399999999999998</v>
      </c>
      <c r="T121" s="121">
        <f t="shared" si="51"/>
        <v>-0.125</v>
      </c>
      <c r="U121" s="121">
        <f t="shared" si="51"/>
        <v>-0.08163265306122447</v>
      </c>
      <c r="V121" s="50"/>
      <c r="W121" s="51"/>
    </row>
    <row r="122" spans="1:23" s="44" customFormat="1" ht="15" customHeight="1">
      <c r="A122" s="196" t="s">
        <v>144</v>
      </c>
      <c r="B122" s="53" t="s">
        <v>203</v>
      </c>
      <c r="C122" s="111" t="s">
        <v>588</v>
      </c>
      <c r="D122" s="33"/>
      <c r="E122" s="33"/>
      <c r="F122" s="33"/>
      <c r="G122" s="33"/>
      <c r="H122" s="33"/>
      <c r="I122" s="34"/>
      <c r="J122" s="34"/>
      <c r="K122" s="34"/>
      <c r="L122" s="34"/>
      <c r="M122" s="34"/>
      <c r="N122" s="34"/>
      <c r="O122" s="34"/>
      <c r="P122" s="34"/>
      <c r="Q122" s="34"/>
      <c r="R122" s="34">
        <v>74000</v>
      </c>
      <c r="S122" s="115">
        <v>70000</v>
      </c>
      <c r="T122" s="34">
        <v>66000</v>
      </c>
      <c r="U122" s="34">
        <v>63500</v>
      </c>
      <c r="V122" s="34"/>
      <c r="W122" s="129"/>
    </row>
    <row r="123" spans="1:23" s="44" customFormat="1" ht="15" customHeight="1">
      <c r="A123" s="197"/>
      <c r="B123" s="45" t="s">
        <v>690</v>
      </c>
      <c r="C123" s="108" t="s">
        <v>273</v>
      </c>
      <c r="D123" s="30"/>
      <c r="E123" s="31">
        <f aca="true" t="shared" si="52" ref="E123:P123">IF(D122="","",E122/D122-1)</f>
      </c>
      <c r="F123" s="31">
        <f t="shared" si="52"/>
      </c>
      <c r="G123" s="31">
        <f t="shared" si="52"/>
      </c>
      <c r="H123" s="31">
        <f t="shared" si="52"/>
      </c>
      <c r="I123" s="31">
        <f t="shared" si="52"/>
      </c>
      <c r="J123" s="31">
        <f t="shared" si="52"/>
      </c>
      <c r="K123" s="31">
        <f t="shared" si="52"/>
      </c>
      <c r="L123" s="31">
        <f t="shared" si="52"/>
      </c>
      <c r="M123" s="31">
        <f t="shared" si="52"/>
      </c>
      <c r="N123" s="31">
        <f t="shared" si="52"/>
      </c>
      <c r="O123" s="31">
        <f t="shared" si="52"/>
      </c>
      <c r="P123" s="31">
        <f t="shared" si="52"/>
      </c>
      <c r="Q123" s="31"/>
      <c r="R123" s="31">
        <f>IF(Q122="","",R122/Q122-1)</f>
      </c>
      <c r="S123" s="120">
        <f>IF(R122="","",S122/R122-1)</f>
        <v>-0.05405405405405406</v>
      </c>
      <c r="T123" s="120">
        <f>IF(S122="","",T122/S122-1)</f>
        <v>-0.05714285714285716</v>
      </c>
      <c r="U123" s="120">
        <f>IF(T122="","",U122/T122-1)</f>
        <v>-0.037878787878787845</v>
      </c>
      <c r="V123" s="31"/>
      <c r="W123" s="32"/>
    </row>
    <row r="124" spans="1:23" s="44" customFormat="1" ht="15" customHeight="1">
      <c r="A124" s="193" t="s">
        <v>637</v>
      </c>
      <c r="B124" s="46" t="s">
        <v>581</v>
      </c>
      <c r="C124" s="109" t="s">
        <v>588</v>
      </c>
      <c r="D124" s="47"/>
      <c r="E124" s="47"/>
      <c r="F124" s="92"/>
      <c r="G124" s="47">
        <v>83000</v>
      </c>
      <c r="H124" s="47">
        <v>83000</v>
      </c>
      <c r="I124" s="47">
        <v>83000</v>
      </c>
      <c r="J124" s="48">
        <v>83000</v>
      </c>
      <c r="K124" s="48">
        <v>83000</v>
      </c>
      <c r="L124" s="48">
        <v>83000</v>
      </c>
      <c r="M124" s="48">
        <v>83000</v>
      </c>
      <c r="N124" s="48">
        <v>83000</v>
      </c>
      <c r="O124" s="48">
        <v>82000</v>
      </c>
      <c r="P124" s="48">
        <v>81200</v>
      </c>
      <c r="Q124" s="48">
        <v>79500</v>
      </c>
      <c r="R124" s="48">
        <v>78200</v>
      </c>
      <c r="S124" s="64">
        <v>76700</v>
      </c>
      <c r="T124" s="48">
        <v>73800</v>
      </c>
      <c r="U124" s="48">
        <v>68200</v>
      </c>
      <c r="V124" s="48"/>
      <c r="W124" s="128"/>
    </row>
    <row r="125" spans="1:23" s="44" customFormat="1" ht="15" customHeight="1">
      <c r="A125" s="197"/>
      <c r="B125" s="191"/>
      <c r="C125" s="112" t="s">
        <v>273</v>
      </c>
      <c r="D125" s="74"/>
      <c r="E125" s="50">
        <f>IF(D124="","",E124/D124-1)</f>
      </c>
      <c r="F125" s="50">
        <f>IF(E124="","",F124/E124-1)</f>
      </c>
      <c r="G125" s="50"/>
      <c r="H125" s="50">
        <f aca="true" t="shared" si="53" ref="H125:S125">IF(G124="","",H124/G124-1)</f>
        <v>0</v>
      </c>
      <c r="I125" s="50">
        <f t="shared" si="53"/>
        <v>0</v>
      </c>
      <c r="J125" s="50">
        <f t="shared" si="53"/>
        <v>0</v>
      </c>
      <c r="K125" s="50">
        <f t="shared" si="53"/>
        <v>0</v>
      </c>
      <c r="L125" s="50">
        <f t="shared" si="53"/>
        <v>0</v>
      </c>
      <c r="M125" s="50">
        <f t="shared" si="53"/>
        <v>0</v>
      </c>
      <c r="N125" s="50">
        <f t="shared" si="53"/>
        <v>0</v>
      </c>
      <c r="O125" s="50">
        <f t="shared" si="53"/>
        <v>-0.012048192771084376</v>
      </c>
      <c r="P125" s="50">
        <f t="shared" si="53"/>
        <v>-0.009756097560975618</v>
      </c>
      <c r="Q125" s="50">
        <f t="shared" si="53"/>
        <v>-0.020935960591133007</v>
      </c>
      <c r="R125" s="50">
        <f t="shared" si="53"/>
        <v>-0.01635220125786163</v>
      </c>
      <c r="S125" s="121">
        <f t="shared" si="53"/>
        <v>-0.019181585677749413</v>
      </c>
      <c r="T125" s="121">
        <f>IF(S124="","",T124/S124-1)</f>
        <v>-0.03780964797913955</v>
      </c>
      <c r="U125" s="121">
        <f>IF(T124="","",U124/T124-1)</f>
        <v>-0.07588075880758804</v>
      </c>
      <c r="V125" s="50"/>
      <c r="W125" s="51"/>
    </row>
    <row r="126" spans="1:23" s="44" customFormat="1" ht="15" customHeight="1">
      <c r="A126" s="196" t="s">
        <v>147</v>
      </c>
      <c r="B126" s="53" t="s">
        <v>205</v>
      </c>
      <c r="C126" s="111" t="s">
        <v>588</v>
      </c>
      <c r="D126" s="33"/>
      <c r="E126" s="33"/>
      <c r="F126" s="33"/>
      <c r="G126" s="33"/>
      <c r="H126" s="33">
        <v>400000</v>
      </c>
      <c r="I126" s="34">
        <v>388000</v>
      </c>
      <c r="J126" s="34">
        <v>350000</v>
      </c>
      <c r="K126" s="34">
        <v>310000</v>
      </c>
      <c r="L126" s="34">
        <v>282000</v>
      </c>
      <c r="M126" s="34">
        <v>266000</v>
      </c>
      <c r="N126" s="34">
        <v>252000</v>
      </c>
      <c r="O126" s="34">
        <v>235000</v>
      </c>
      <c r="P126" s="34">
        <v>214000</v>
      </c>
      <c r="Q126" s="34">
        <v>190000</v>
      </c>
      <c r="R126" s="34">
        <v>168000</v>
      </c>
      <c r="S126" s="115">
        <v>150000</v>
      </c>
      <c r="T126" s="34">
        <v>138000</v>
      </c>
      <c r="U126" s="34">
        <v>130000</v>
      </c>
      <c r="V126" s="34"/>
      <c r="W126" s="129"/>
    </row>
    <row r="127" spans="1:23" s="44" customFormat="1" ht="15" customHeight="1">
      <c r="A127" s="197"/>
      <c r="B127" s="45" t="s">
        <v>691</v>
      </c>
      <c r="C127" s="108" t="s">
        <v>273</v>
      </c>
      <c r="D127" s="30"/>
      <c r="E127" s="31">
        <f aca="true" t="shared" si="54" ref="E127:U127">IF(D126="","",E126/D126-1)</f>
      </c>
      <c r="F127" s="31">
        <f t="shared" si="54"/>
      </c>
      <c r="G127" s="31">
        <f t="shared" si="54"/>
      </c>
      <c r="H127" s="31">
        <f t="shared" si="54"/>
      </c>
      <c r="I127" s="31">
        <f t="shared" si="54"/>
        <v>-0.030000000000000027</v>
      </c>
      <c r="J127" s="31">
        <f t="shared" si="54"/>
        <v>-0.09793814432989689</v>
      </c>
      <c r="K127" s="31">
        <f t="shared" si="54"/>
        <v>-0.11428571428571432</v>
      </c>
      <c r="L127" s="31">
        <f t="shared" si="54"/>
        <v>-0.0903225806451613</v>
      </c>
      <c r="M127" s="31">
        <f t="shared" si="54"/>
        <v>-0.05673758865248224</v>
      </c>
      <c r="N127" s="31">
        <f t="shared" si="54"/>
        <v>-0.052631578947368474</v>
      </c>
      <c r="O127" s="31">
        <f t="shared" si="54"/>
        <v>-0.06746031746031744</v>
      </c>
      <c r="P127" s="31">
        <f t="shared" si="54"/>
        <v>-0.08936170212765959</v>
      </c>
      <c r="Q127" s="31">
        <f t="shared" si="54"/>
        <v>-0.11214953271028039</v>
      </c>
      <c r="R127" s="31">
        <f t="shared" si="54"/>
        <v>-0.11578947368421055</v>
      </c>
      <c r="S127" s="120">
        <f t="shared" si="54"/>
        <v>-0.1071428571428571</v>
      </c>
      <c r="T127" s="120">
        <f t="shared" si="54"/>
        <v>-0.07999999999999996</v>
      </c>
      <c r="U127" s="120">
        <f t="shared" si="54"/>
        <v>-0.05797101449275366</v>
      </c>
      <c r="V127" s="31"/>
      <c r="W127" s="32"/>
    </row>
    <row r="128" spans="1:23" s="44" customFormat="1" ht="15" customHeight="1">
      <c r="A128" s="196" t="s">
        <v>148</v>
      </c>
      <c r="B128" s="54" t="s">
        <v>206</v>
      </c>
      <c r="C128" s="109" t="s">
        <v>588</v>
      </c>
      <c r="D128" s="47"/>
      <c r="E128" s="47"/>
      <c r="F128" s="47"/>
      <c r="G128" s="47"/>
      <c r="H128" s="47">
        <v>600000</v>
      </c>
      <c r="I128" s="48">
        <v>580000</v>
      </c>
      <c r="J128" s="48">
        <v>484000</v>
      </c>
      <c r="K128" s="48">
        <v>420000</v>
      </c>
      <c r="L128" s="48">
        <v>370000</v>
      </c>
      <c r="M128" s="48">
        <v>330000</v>
      </c>
      <c r="N128" s="48">
        <v>310000</v>
      </c>
      <c r="O128" s="48">
        <v>282000</v>
      </c>
      <c r="P128" s="48">
        <v>254000</v>
      </c>
      <c r="Q128" s="48">
        <v>228000</v>
      </c>
      <c r="R128" s="48">
        <v>205000</v>
      </c>
      <c r="S128" s="64">
        <v>185000</v>
      </c>
      <c r="T128" s="48">
        <v>170000</v>
      </c>
      <c r="U128" s="48">
        <v>157000</v>
      </c>
      <c r="V128" s="48"/>
      <c r="W128" s="128"/>
    </row>
    <row r="129" spans="1:23" s="44" customFormat="1" ht="15" customHeight="1">
      <c r="A129" s="197"/>
      <c r="B129" s="49" t="s">
        <v>692</v>
      </c>
      <c r="C129" s="112" t="s">
        <v>273</v>
      </c>
      <c r="D129" s="74"/>
      <c r="E129" s="50">
        <f aca="true" t="shared" si="55" ref="E129:U129">IF(D128="","",E128/D128-1)</f>
      </c>
      <c r="F129" s="50">
        <f t="shared" si="55"/>
      </c>
      <c r="G129" s="50">
        <f t="shared" si="55"/>
      </c>
      <c r="H129" s="50">
        <f t="shared" si="55"/>
      </c>
      <c r="I129" s="50">
        <f t="shared" si="55"/>
        <v>-0.033333333333333326</v>
      </c>
      <c r="J129" s="50">
        <f t="shared" si="55"/>
        <v>-0.16551724137931034</v>
      </c>
      <c r="K129" s="50">
        <f t="shared" si="55"/>
        <v>-0.1322314049586777</v>
      </c>
      <c r="L129" s="50">
        <f t="shared" si="55"/>
        <v>-0.11904761904761907</v>
      </c>
      <c r="M129" s="50">
        <f t="shared" si="55"/>
        <v>-0.10810810810810811</v>
      </c>
      <c r="N129" s="50">
        <f t="shared" si="55"/>
        <v>-0.06060606060606055</v>
      </c>
      <c r="O129" s="50">
        <f t="shared" si="55"/>
        <v>-0.0903225806451613</v>
      </c>
      <c r="P129" s="50">
        <f t="shared" si="55"/>
        <v>-0.099290780141844</v>
      </c>
      <c r="Q129" s="50">
        <f t="shared" si="55"/>
        <v>-0.10236220472440949</v>
      </c>
      <c r="R129" s="50">
        <f t="shared" si="55"/>
        <v>-0.10087719298245612</v>
      </c>
      <c r="S129" s="121">
        <f t="shared" si="55"/>
        <v>-0.09756097560975607</v>
      </c>
      <c r="T129" s="121">
        <f t="shared" si="55"/>
        <v>-0.08108108108108103</v>
      </c>
      <c r="U129" s="121">
        <f t="shared" si="55"/>
        <v>-0.07647058823529407</v>
      </c>
      <c r="V129" s="50"/>
      <c r="W129" s="51"/>
    </row>
    <row r="130" spans="1:23" s="44" customFormat="1" ht="15" customHeight="1">
      <c r="A130" s="196" t="s">
        <v>149</v>
      </c>
      <c r="B130" s="53" t="s">
        <v>207</v>
      </c>
      <c r="C130" s="111" t="s">
        <v>588</v>
      </c>
      <c r="D130" s="33"/>
      <c r="E130" s="33"/>
      <c r="F130" s="33"/>
      <c r="G130" s="33"/>
      <c r="H130" s="33">
        <v>2250000</v>
      </c>
      <c r="I130" s="34">
        <v>2150000</v>
      </c>
      <c r="J130" s="34">
        <v>1800000</v>
      </c>
      <c r="K130" s="34">
        <v>1500000</v>
      </c>
      <c r="L130" s="34">
        <v>1270000</v>
      </c>
      <c r="M130" s="34">
        <v>1150000</v>
      </c>
      <c r="N130" s="34">
        <v>1040000</v>
      </c>
      <c r="O130" s="34">
        <v>940000</v>
      </c>
      <c r="P130" s="34">
        <v>820000</v>
      </c>
      <c r="Q130" s="34">
        <v>720000</v>
      </c>
      <c r="R130" s="34">
        <v>630000</v>
      </c>
      <c r="S130" s="115">
        <v>570000</v>
      </c>
      <c r="T130" s="34">
        <v>515000</v>
      </c>
      <c r="U130" s="34">
        <v>470000</v>
      </c>
      <c r="V130" s="34"/>
      <c r="W130" s="129"/>
    </row>
    <row r="131" spans="1:23" s="44" customFormat="1" ht="15" customHeight="1">
      <c r="A131" s="197"/>
      <c r="B131" s="45" t="s">
        <v>670</v>
      </c>
      <c r="C131" s="108" t="s">
        <v>273</v>
      </c>
      <c r="D131" s="30"/>
      <c r="E131" s="31">
        <f aca="true" t="shared" si="56" ref="E131:U131">IF(D130="","",E130/D130-1)</f>
      </c>
      <c r="F131" s="31">
        <f t="shared" si="56"/>
      </c>
      <c r="G131" s="31">
        <f t="shared" si="56"/>
      </c>
      <c r="H131" s="31">
        <f t="shared" si="56"/>
      </c>
      <c r="I131" s="31">
        <f t="shared" si="56"/>
        <v>-0.0444444444444444</v>
      </c>
      <c r="J131" s="31">
        <f t="shared" si="56"/>
        <v>-0.16279069767441856</v>
      </c>
      <c r="K131" s="31">
        <f t="shared" si="56"/>
        <v>-0.16666666666666663</v>
      </c>
      <c r="L131" s="31">
        <f t="shared" si="56"/>
        <v>-0.15333333333333332</v>
      </c>
      <c r="M131" s="31">
        <f t="shared" si="56"/>
        <v>-0.09448818897637801</v>
      </c>
      <c r="N131" s="31">
        <f t="shared" si="56"/>
        <v>-0.09565217391304348</v>
      </c>
      <c r="O131" s="31">
        <f t="shared" si="56"/>
        <v>-0.09615384615384615</v>
      </c>
      <c r="P131" s="31">
        <f t="shared" si="56"/>
        <v>-0.12765957446808507</v>
      </c>
      <c r="Q131" s="31">
        <f t="shared" si="56"/>
        <v>-0.12195121951219512</v>
      </c>
      <c r="R131" s="31">
        <f t="shared" si="56"/>
        <v>-0.125</v>
      </c>
      <c r="S131" s="120">
        <f t="shared" si="56"/>
        <v>-0.09523809523809523</v>
      </c>
      <c r="T131" s="120">
        <f t="shared" si="56"/>
        <v>-0.0964912280701754</v>
      </c>
      <c r="U131" s="120">
        <f t="shared" si="56"/>
        <v>-0.08737864077669899</v>
      </c>
      <c r="V131" s="31"/>
      <c r="W131" s="32"/>
    </row>
    <row r="132" spans="1:23" s="44" customFormat="1" ht="15" customHeight="1">
      <c r="A132" s="196" t="s">
        <v>150</v>
      </c>
      <c r="B132" s="46" t="s">
        <v>609</v>
      </c>
      <c r="C132" s="109" t="s">
        <v>588</v>
      </c>
      <c r="D132" s="47"/>
      <c r="E132" s="47"/>
      <c r="F132" s="47"/>
      <c r="G132" s="47"/>
      <c r="H132" s="47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64"/>
      <c r="T132" s="48"/>
      <c r="U132" s="48">
        <v>95000</v>
      </c>
      <c r="V132" s="48"/>
      <c r="W132" s="128"/>
    </row>
    <row r="133" spans="1:23" s="44" customFormat="1" ht="15" customHeight="1">
      <c r="A133" s="197"/>
      <c r="B133" s="49"/>
      <c r="C133" s="112" t="s">
        <v>273</v>
      </c>
      <c r="D133" s="74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121"/>
      <c r="T133" s="121"/>
      <c r="U133" s="50"/>
      <c r="V133" s="50"/>
      <c r="W133" s="51"/>
    </row>
    <row r="134" spans="1:23" s="44" customFormat="1" ht="15" customHeight="1">
      <c r="A134" s="198" t="s">
        <v>154</v>
      </c>
      <c r="B134" s="53" t="s">
        <v>155</v>
      </c>
      <c r="C134" s="111" t="s">
        <v>610</v>
      </c>
      <c r="D134" s="33">
        <v>80500</v>
      </c>
      <c r="E134" s="33">
        <v>105000</v>
      </c>
      <c r="F134" s="33">
        <v>120000</v>
      </c>
      <c r="G134" s="33">
        <v>118000</v>
      </c>
      <c r="H134" s="34">
        <v>116000</v>
      </c>
      <c r="I134" s="34">
        <v>116000</v>
      </c>
      <c r="J134" s="34">
        <v>116000</v>
      </c>
      <c r="K134" s="34">
        <v>116000</v>
      </c>
      <c r="L134" s="34">
        <v>116000</v>
      </c>
      <c r="M134" s="34">
        <v>116000</v>
      </c>
      <c r="N134" s="34">
        <v>116000</v>
      </c>
      <c r="O134" s="34">
        <v>114000</v>
      </c>
      <c r="P134" s="34">
        <v>112000</v>
      </c>
      <c r="Q134" s="34">
        <v>108000</v>
      </c>
      <c r="R134" s="34">
        <v>103000</v>
      </c>
      <c r="S134" s="115">
        <v>92000</v>
      </c>
      <c r="T134" s="34">
        <v>81000</v>
      </c>
      <c r="U134" s="34">
        <v>75000</v>
      </c>
      <c r="V134" s="34"/>
      <c r="W134" s="129"/>
    </row>
    <row r="135" spans="1:23" s="44" customFormat="1" ht="15" customHeight="1">
      <c r="A135" s="192"/>
      <c r="B135" s="45" t="s">
        <v>671</v>
      </c>
      <c r="C135" s="108" t="s">
        <v>273</v>
      </c>
      <c r="D135" s="30"/>
      <c r="E135" s="31">
        <f aca="true" t="shared" si="57" ref="E135:U135">IF(D134="","",E134/D134-1)</f>
        <v>0.30434782608695654</v>
      </c>
      <c r="F135" s="31">
        <f t="shared" si="57"/>
        <v>0.1428571428571428</v>
      </c>
      <c r="G135" s="31">
        <f t="shared" si="57"/>
        <v>-0.01666666666666672</v>
      </c>
      <c r="H135" s="31">
        <f t="shared" si="57"/>
        <v>-0.016949152542372836</v>
      </c>
      <c r="I135" s="31">
        <f t="shared" si="57"/>
        <v>0</v>
      </c>
      <c r="J135" s="31">
        <f t="shared" si="57"/>
        <v>0</v>
      </c>
      <c r="K135" s="31">
        <f t="shared" si="57"/>
        <v>0</v>
      </c>
      <c r="L135" s="31">
        <f t="shared" si="57"/>
        <v>0</v>
      </c>
      <c r="M135" s="31">
        <f t="shared" si="57"/>
        <v>0</v>
      </c>
      <c r="N135" s="31">
        <f t="shared" si="57"/>
        <v>0</v>
      </c>
      <c r="O135" s="31">
        <f t="shared" si="57"/>
        <v>-0.017241379310344862</v>
      </c>
      <c r="P135" s="31">
        <f t="shared" si="57"/>
        <v>-0.01754385964912286</v>
      </c>
      <c r="Q135" s="31">
        <f t="shared" si="57"/>
        <v>-0.0357142857142857</v>
      </c>
      <c r="R135" s="31">
        <f t="shared" si="57"/>
        <v>-0.04629629629629628</v>
      </c>
      <c r="S135" s="120">
        <f t="shared" si="57"/>
        <v>-0.10679611650485432</v>
      </c>
      <c r="T135" s="120">
        <f t="shared" si="57"/>
        <v>-0.11956521739130432</v>
      </c>
      <c r="U135" s="120">
        <f t="shared" si="57"/>
        <v>-0.07407407407407407</v>
      </c>
      <c r="V135" s="31"/>
      <c r="W135" s="32"/>
    </row>
    <row r="136" spans="1:23" s="44" customFormat="1" ht="15" customHeight="1">
      <c r="A136" s="198" t="s">
        <v>156</v>
      </c>
      <c r="B136" s="54" t="s">
        <v>157</v>
      </c>
      <c r="C136" s="109" t="s">
        <v>256</v>
      </c>
      <c r="D136" s="47"/>
      <c r="E136" s="47"/>
      <c r="F136" s="47"/>
      <c r="G136" s="47"/>
      <c r="H136" s="47"/>
      <c r="I136" s="48"/>
      <c r="J136" s="48"/>
      <c r="K136" s="48">
        <v>123000</v>
      </c>
      <c r="L136" s="48">
        <v>123000</v>
      </c>
      <c r="M136" s="48">
        <v>123000</v>
      </c>
      <c r="N136" s="48">
        <v>123000</v>
      </c>
      <c r="O136" s="48">
        <v>121000</v>
      </c>
      <c r="P136" s="48">
        <v>116000</v>
      </c>
      <c r="Q136" s="48">
        <v>111000</v>
      </c>
      <c r="R136" s="48">
        <v>106000</v>
      </c>
      <c r="S136" s="64">
        <v>97000</v>
      </c>
      <c r="T136" s="48">
        <v>88000</v>
      </c>
      <c r="U136" s="48">
        <v>83000</v>
      </c>
      <c r="V136" s="48"/>
      <c r="W136" s="128"/>
    </row>
    <row r="137" spans="1:23" s="44" customFormat="1" ht="15" customHeight="1">
      <c r="A137" s="192"/>
      <c r="B137" s="49" t="s">
        <v>672</v>
      </c>
      <c r="C137" s="112" t="s">
        <v>273</v>
      </c>
      <c r="D137" s="74"/>
      <c r="E137" s="50">
        <f aca="true" t="shared" si="58" ref="E137:U137">IF(D136="","",E136/D136-1)</f>
      </c>
      <c r="F137" s="50">
        <f t="shared" si="58"/>
      </c>
      <c r="G137" s="50">
        <f t="shared" si="58"/>
      </c>
      <c r="H137" s="50">
        <f t="shared" si="58"/>
      </c>
      <c r="I137" s="50">
        <f t="shared" si="58"/>
      </c>
      <c r="J137" s="50">
        <f t="shared" si="58"/>
      </c>
      <c r="K137" s="50">
        <f t="shared" si="58"/>
      </c>
      <c r="L137" s="50">
        <f t="shared" si="58"/>
        <v>0</v>
      </c>
      <c r="M137" s="50">
        <f t="shared" si="58"/>
        <v>0</v>
      </c>
      <c r="N137" s="50">
        <f t="shared" si="58"/>
        <v>0</v>
      </c>
      <c r="O137" s="50">
        <f t="shared" si="58"/>
        <v>-0.016260162601625994</v>
      </c>
      <c r="P137" s="50">
        <f t="shared" si="58"/>
        <v>-0.04132231404958675</v>
      </c>
      <c r="Q137" s="50">
        <f t="shared" si="58"/>
        <v>-0.0431034482758621</v>
      </c>
      <c r="R137" s="50">
        <f t="shared" si="58"/>
        <v>-0.04504504504504503</v>
      </c>
      <c r="S137" s="121">
        <f t="shared" si="58"/>
        <v>-0.08490566037735847</v>
      </c>
      <c r="T137" s="121">
        <f t="shared" si="58"/>
        <v>-0.09278350515463918</v>
      </c>
      <c r="U137" s="121">
        <f t="shared" si="58"/>
        <v>-0.05681818181818177</v>
      </c>
      <c r="V137" s="50"/>
      <c r="W137" s="51"/>
    </row>
    <row r="138" spans="1:23" s="44" customFormat="1" ht="15" customHeight="1">
      <c r="A138" s="198" t="s">
        <v>158</v>
      </c>
      <c r="B138" s="52" t="s">
        <v>578</v>
      </c>
      <c r="C138" s="111" t="s">
        <v>256</v>
      </c>
      <c r="D138" s="33"/>
      <c r="E138" s="33"/>
      <c r="F138" s="33"/>
      <c r="G138" s="33"/>
      <c r="H138" s="33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115"/>
      <c r="T138" s="34">
        <v>65000</v>
      </c>
      <c r="U138" s="34">
        <v>61000</v>
      </c>
      <c r="V138" s="34"/>
      <c r="W138" s="129"/>
    </row>
    <row r="139" spans="1:23" s="44" customFormat="1" ht="15" customHeight="1">
      <c r="A139" s="192"/>
      <c r="B139" s="45" t="s">
        <v>669</v>
      </c>
      <c r="C139" s="108" t="s">
        <v>273</v>
      </c>
      <c r="D139" s="30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120"/>
      <c r="T139" s="120"/>
      <c r="U139" s="120">
        <f>IF(T138="","",U138/T138-1)</f>
        <v>-0.06153846153846154</v>
      </c>
      <c r="V139" s="31"/>
      <c r="W139" s="32"/>
    </row>
    <row r="140" spans="1:23" s="44" customFormat="1" ht="15" customHeight="1">
      <c r="A140" s="198" t="s">
        <v>161</v>
      </c>
      <c r="B140" s="54" t="s">
        <v>162</v>
      </c>
      <c r="C140" s="109" t="s">
        <v>610</v>
      </c>
      <c r="D140" s="47">
        <v>35500</v>
      </c>
      <c r="E140" s="47">
        <v>40000</v>
      </c>
      <c r="F140" s="47">
        <v>44500</v>
      </c>
      <c r="G140" s="47">
        <v>44500</v>
      </c>
      <c r="H140" s="47">
        <v>44500</v>
      </c>
      <c r="I140" s="48">
        <v>44500</v>
      </c>
      <c r="J140" s="48">
        <v>45500</v>
      </c>
      <c r="K140" s="48">
        <v>46500</v>
      </c>
      <c r="L140" s="48">
        <v>47500</v>
      </c>
      <c r="M140" s="48">
        <v>48500</v>
      </c>
      <c r="N140" s="48">
        <v>48500</v>
      </c>
      <c r="O140" s="48">
        <v>48000</v>
      </c>
      <c r="P140" s="48">
        <v>47000</v>
      </c>
      <c r="Q140" s="48">
        <v>46000</v>
      </c>
      <c r="R140" s="48">
        <v>43000</v>
      </c>
      <c r="S140" s="64">
        <v>39800</v>
      </c>
      <c r="T140" s="48">
        <v>37000</v>
      </c>
      <c r="U140" s="48">
        <v>35000</v>
      </c>
      <c r="V140" s="48"/>
      <c r="W140" s="128"/>
    </row>
    <row r="141" spans="1:23" s="44" customFormat="1" ht="15" customHeight="1">
      <c r="A141" s="192"/>
      <c r="B141" s="49" t="s">
        <v>673</v>
      </c>
      <c r="C141" s="112" t="s">
        <v>273</v>
      </c>
      <c r="D141" s="74"/>
      <c r="E141" s="50">
        <f aca="true" t="shared" si="59" ref="E141:U141">IF(D140="","",E140/D140-1)</f>
        <v>0.12676056338028174</v>
      </c>
      <c r="F141" s="50">
        <f t="shared" si="59"/>
        <v>0.11250000000000004</v>
      </c>
      <c r="G141" s="50">
        <f t="shared" si="59"/>
        <v>0</v>
      </c>
      <c r="H141" s="50">
        <f t="shared" si="59"/>
        <v>0</v>
      </c>
      <c r="I141" s="50">
        <f t="shared" si="59"/>
        <v>0</v>
      </c>
      <c r="J141" s="50">
        <f t="shared" si="59"/>
        <v>0.022471910112359605</v>
      </c>
      <c r="K141" s="50">
        <f t="shared" si="59"/>
        <v>0.0219780219780219</v>
      </c>
      <c r="L141" s="50">
        <f t="shared" si="59"/>
        <v>0.021505376344086002</v>
      </c>
      <c r="M141" s="50">
        <f t="shared" si="59"/>
        <v>0.021052631578947434</v>
      </c>
      <c r="N141" s="50">
        <f t="shared" si="59"/>
        <v>0</v>
      </c>
      <c r="O141" s="50">
        <f t="shared" si="59"/>
        <v>-0.010309278350515427</v>
      </c>
      <c r="P141" s="50">
        <f t="shared" si="59"/>
        <v>-0.02083333333333337</v>
      </c>
      <c r="Q141" s="50">
        <f t="shared" si="59"/>
        <v>-0.021276595744680882</v>
      </c>
      <c r="R141" s="50">
        <f t="shared" si="59"/>
        <v>-0.06521739130434778</v>
      </c>
      <c r="S141" s="121">
        <f t="shared" si="59"/>
        <v>-0.07441860465116279</v>
      </c>
      <c r="T141" s="121">
        <f t="shared" si="59"/>
        <v>-0.07035175879396982</v>
      </c>
      <c r="U141" s="121">
        <f t="shared" si="59"/>
        <v>-0.05405405405405406</v>
      </c>
      <c r="V141" s="50"/>
      <c r="W141" s="51"/>
    </row>
    <row r="142" spans="1:23" s="44" customFormat="1" ht="15" customHeight="1">
      <c r="A142" s="198" t="s">
        <v>163</v>
      </c>
      <c r="B142" s="53" t="s">
        <v>164</v>
      </c>
      <c r="C142" s="111" t="s">
        <v>256</v>
      </c>
      <c r="D142" s="35"/>
      <c r="E142" s="35"/>
      <c r="F142" s="35"/>
      <c r="G142" s="35"/>
      <c r="H142" s="36">
        <v>103000</v>
      </c>
      <c r="I142" s="36">
        <v>103000</v>
      </c>
      <c r="J142" s="36">
        <v>103000</v>
      </c>
      <c r="K142" s="36">
        <v>103000</v>
      </c>
      <c r="L142" s="36">
        <v>103000</v>
      </c>
      <c r="M142" s="36">
        <v>103000</v>
      </c>
      <c r="N142" s="36">
        <v>103000</v>
      </c>
      <c r="O142" s="36">
        <v>102000</v>
      </c>
      <c r="P142" s="36">
        <v>101000</v>
      </c>
      <c r="Q142" s="36">
        <v>99500</v>
      </c>
      <c r="R142" s="36">
        <v>98500</v>
      </c>
      <c r="S142" s="124">
        <v>90000</v>
      </c>
      <c r="T142" s="36">
        <v>85000</v>
      </c>
      <c r="U142" s="36">
        <v>81000</v>
      </c>
      <c r="V142" s="36"/>
      <c r="W142" s="131"/>
    </row>
    <row r="143" spans="1:23" s="44" customFormat="1" ht="15" customHeight="1">
      <c r="A143" s="192"/>
      <c r="B143" s="45" t="s">
        <v>674</v>
      </c>
      <c r="C143" s="108" t="s">
        <v>273</v>
      </c>
      <c r="D143" s="30"/>
      <c r="E143" s="31">
        <f aca="true" t="shared" si="60" ref="E143:U143">IF(D142="","",E142/D142-1)</f>
      </c>
      <c r="F143" s="31">
        <f t="shared" si="60"/>
      </c>
      <c r="G143" s="31">
        <f t="shared" si="60"/>
      </c>
      <c r="H143" s="31">
        <f t="shared" si="60"/>
      </c>
      <c r="I143" s="31">
        <f t="shared" si="60"/>
        <v>0</v>
      </c>
      <c r="J143" s="31">
        <f t="shared" si="60"/>
        <v>0</v>
      </c>
      <c r="K143" s="31">
        <f t="shared" si="60"/>
        <v>0</v>
      </c>
      <c r="L143" s="31">
        <f t="shared" si="60"/>
        <v>0</v>
      </c>
      <c r="M143" s="31">
        <f t="shared" si="60"/>
        <v>0</v>
      </c>
      <c r="N143" s="31">
        <f t="shared" si="60"/>
        <v>0</v>
      </c>
      <c r="O143" s="31">
        <f t="shared" si="60"/>
        <v>-0.009708737864077666</v>
      </c>
      <c r="P143" s="31">
        <f t="shared" si="60"/>
        <v>-0.009803921568627416</v>
      </c>
      <c r="Q143" s="31">
        <f t="shared" si="60"/>
        <v>-0.014851485148514865</v>
      </c>
      <c r="R143" s="31">
        <f t="shared" si="60"/>
        <v>-0.01005025125628145</v>
      </c>
      <c r="S143" s="120">
        <f t="shared" si="60"/>
        <v>-0.08629441624365486</v>
      </c>
      <c r="T143" s="120">
        <f t="shared" si="60"/>
        <v>-0.05555555555555558</v>
      </c>
      <c r="U143" s="120">
        <f t="shared" si="60"/>
        <v>-0.04705882352941182</v>
      </c>
      <c r="V143" s="31"/>
      <c r="W143" s="32"/>
    </row>
    <row r="144" spans="1:23" s="44" customFormat="1" ht="15" customHeight="1">
      <c r="A144" s="225" t="s">
        <v>165</v>
      </c>
      <c r="B144" s="170" t="s">
        <v>579</v>
      </c>
      <c r="C144" s="109" t="s">
        <v>256</v>
      </c>
      <c r="D144" s="47"/>
      <c r="E144" s="47"/>
      <c r="F144" s="47"/>
      <c r="G144" s="47"/>
      <c r="H144" s="47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64"/>
      <c r="T144" s="48">
        <v>126000</v>
      </c>
      <c r="U144" s="48">
        <v>120000</v>
      </c>
      <c r="V144" s="48"/>
      <c r="W144" s="128"/>
    </row>
    <row r="145" spans="1:23" s="44" customFormat="1" ht="15" customHeight="1">
      <c r="A145" s="226"/>
      <c r="B145" s="49" t="s">
        <v>675</v>
      </c>
      <c r="C145" s="110" t="s">
        <v>273</v>
      </c>
      <c r="D145" s="74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121"/>
      <c r="T145" s="121">
        <f>IF(S144="","",T144/S144-1)</f>
      </c>
      <c r="U145" s="121">
        <f>IF(T144="","",U144/T144-1)</f>
        <v>-0.04761904761904767</v>
      </c>
      <c r="V145" s="50"/>
      <c r="W145" s="51"/>
    </row>
    <row r="146" spans="1:23" s="44" customFormat="1" ht="15" customHeight="1">
      <c r="A146" s="227" t="s">
        <v>551</v>
      </c>
      <c r="B146" s="52" t="s">
        <v>168</v>
      </c>
      <c r="C146" s="111" t="s">
        <v>256</v>
      </c>
      <c r="D146" s="33"/>
      <c r="E146" s="33"/>
      <c r="F146" s="33"/>
      <c r="G146" s="33"/>
      <c r="H146" s="34">
        <v>88000</v>
      </c>
      <c r="I146" s="34">
        <v>88000</v>
      </c>
      <c r="J146" s="34">
        <v>89800</v>
      </c>
      <c r="K146" s="34">
        <v>90000</v>
      </c>
      <c r="L146" s="34">
        <v>90000</v>
      </c>
      <c r="M146" s="34">
        <v>90000</v>
      </c>
      <c r="N146" s="34">
        <v>90000</v>
      </c>
      <c r="O146" s="34">
        <v>89000</v>
      </c>
      <c r="P146" s="34">
        <v>87500</v>
      </c>
      <c r="Q146" s="34">
        <v>85500</v>
      </c>
      <c r="R146" s="34">
        <v>81000</v>
      </c>
      <c r="S146" s="115">
        <v>76000</v>
      </c>
      <c r="T146" s="34">
        <v>70000</v>
      </c>
      <c r="U146" s="34">
        <v>65000</v>
      </c>
      <c r="V146" s="34"/>
      <c r="W146" s="129"/>
    </row>
    <row r="147" spans="1:23" s="44" customFormat="1" ht="15" customHeight="1">
      <c r="A147" s="192"/>
      <c r="B147" s="45"/>
      <c r="C147" s="108" t="s">
        <v>273</v>
      </c>
      <c r="D147" s="30"/>
      <c r="E147" s="31">
        <f aca="true" t="shared" si="61" ref="E147:U147">IF(D146="","",E146/D146-1)</f>
      </c>
      <c r="F147" s="31">
        <f t="shared" si="61"/>
      </c>
      <c r="G147" s="31">
        <f t="shared" si="61"/>
      </c>
      <c r="H147" s="31">
        <f t="shared" si="61"/>
      </c>
      <c r="I147" s="31">
        <f t="shared" si="61"/>
        <v>0</v>
      </c>
      <c r="J147" s="31">
        <f t="shared" si="61"/>
        <v>0.020454545454545503</v>
      </c>
      <c r="K147" s="31">
        <f t="shared" si="61"/>
        <v>0.00222717149220486</v>
      </c>
      <c r="L147" s="31">
        <f t="shared" si="61"/>
        <v>0</v>
      </c>
      <c r="M147" s="31">
        <f t="shared" si="61"/>
        <v>0</v>
      </c>
      <c r="N147" s="31">
        <f t="shared" si="61"/>
        <v>0</v>
      </c>
      <c r="O147" s="31">
        <f t="shared" si="61"/>
        <v>-0.011111111111111072</v>
      </c>
      <c r="P147" s="31">
        <f t="shared" si="61"/>
        <v>-0.016853932584269704</v>
      </c>
      <c r="Q147" s="31">
        <f t="shared" si="61"/>
        <v>-0.02285714285714291</v>
      </c>
      <c r="R147" s="31">
        <f t="shared" si="61"/>
        <v>-0.052631578947368474</v>
      </c>
      <c r="S147" s="120">
        <f t="shared" si="61"/>
        <v>-0.06172839506172845</v>
      </c>
      <c r="T147" s="120">
        <f t="shared" si="61"/>
        <v>-0.07894736842105265</v>
      </c>
      <c r="U147" s="120">
        <f t="shared" si="61"/>
        <v>-0.0714285714285714</v>
      </c>
      <c r="V147" s="31"/>
      <c r="W147" s="32"/>
    </row>
    <row r="148" spans="1:23" s="44" customFormat="1" ht="15" customHeight="1">
      <c r="A148" s="228" t="s">
        <v>169</v>
      </c>
      <c r="B148" s="46" t="s">
        <v>170</v>
      </c>
      <c r="C148" s="109" t="s">
        <v>256</v>
      </c>
      <c r="D148" s="47"/>
      <c r="E148" s="47"/>
      <c r="F148" s="47"/>
      <c r="G148" s="47"/>
      <c r="H148" s="47"/>
      <c r="I148" s="48"/>
      <c r="J148" s="48"/>
      <c r="K148" s="48"/>
      <c r="L148" s="48">
        <v>34000</v>
      </c>
      <c r="M148" s="48">
        <v>34000</v>
      </c>
      <c r="N148" s="48">
        <v>33500</v>
      </c>
      <c r="O148" s="48">
        <v>32500</v>
      </c>
      <c r="P148" s="48">
        <v>31000</v>
      </c>
      <c r="Q148" s="48">
        <v>29000</v>
      </c>
      <c r="R148" s="48">
        <v>26000</v>
      </c>
      <c r="S148" s="64">
        <v>24000</v>
      </c>
      <c r="T148" s="48">
        <v>23000</v>
      </c>
      <c r="U148" s="48">
        <v>23000</v>
      </c>
      <c r="V148" s="48"/>
      <c r="W148" s="128"/>
    </row>
    <row r="149" spans="1:23" s="44" customFormat="1" ht="15" customHeight="1">
      <c r="A149" s="229"/>
      <c r="B149" s="49"/>
      <c r="C149" s="112" t="s">
        <v>273</v>
      </c>
      <c r="D149" s="74"/>
      <c r="E149" s="50">
        <f aca="true" t="shared" si="62" ref="E149:U149">IF(D148="","",E148/D148-1)</f>
      </c>
      <c r="F149" s="50">
        <f t="shared" si="62"/>
      </c>
      <c r="G149" s="50">
        <f t="shared" si="62"/>
      </c>
      <c r="H149" s="50">
        <f t="shared" si="62"/>
      </c>
      <c r="I149" s="50">
        <f t="shared" si="62"/>
      </c>
      <c r="J149" s="50">
        <f t="shared" si="62"/>
      </c>
      <c r="K149" s="50">
        <f t="shared" si="62"/>
      </c>
      <c r="L149" s="50">
        <f t="shared" si="62"/>
      </c>
      <c r="M149" s="50">
        <f t="shared" si="62"/>
        <v>0</v>
      </c>
      <c r="N149" s="50">
        <f t="shared" si="62"/>
        <v>-0.014705882352941124</v>
      </c>
      <c r="O149" s="50">
        <f t="shared" si="62"/>
        <v>-0.02985074626865669</v>
      </c>
      <c r="P149" s="50">
        <f t="shared" si="62"/>
        <v>-0.0461538461538461</v>
      </c>
      <c r="Q149" s="50">
        <f t="shared" si="62"/>
        <v>-0.06451612903225812</v>
      </c>
      <c r="R149" s="50">
        <f t="shared" si="62"/>
        <v>-0.10344827586206895</v>
      </c>
      <c r="S149" s="121">
        <f t="shared" si="62"/>
        <v>-0.07692307692307687</v>
      </c>
      <c r="T149" s="121">
        <f t="shared" si="62"/>
        <v>-0.04166666666666663</v>
      </c>
      <c r="U149" s="121">
        <f t="shared" si="62"/>
        <v>0</v>
      </c>
      <c r="V149" s="50"/>
      <c r="W149" s="51"/>
    </row>
    <row r="150" spans="1:23" s="44" customFormat="1" ht="15" customHeight="1">
      <c r="A150" s="212" t="s">
        <v>171</v>
      </c>
      <c r="B150" s="52" t="s">
        <v>172</v>
      </c>
      <c r="C150" s="111" t="s">
        <v>611</v>
      </c>
      <c r="D150" s="33">
        <v>20800</v>
      </c>
      <c r="E150" s="33">
        <v>22000</v>
      </c>
      <c r="F150" s="33">
        <v>23600</v>
      </c>
      <c r="G150" s="33">
        <v>23100</v>
      </c>
      <c r="H150" s="33">
        <v>23100</v>
      </c>
      <c r="I150" s="34">
        <v>23100</v>
      </c>
      <c r="J150" s="34">
        <v>23100</v>
      </c>
      <c r="K150" s="34">
        <v>23400</v>
      </c>
      <c r="L150" s="34">
        <v>23700</v>
      </c>
      <c r="M150" s="34">
        <v>24000</v>
      </c>
      <c r="N150" s="34">
        <v>24000</v>
      </c>
      <c r="O150" s="34">
        <v>24000</v>
      </c>
      <c r="P150" s="34">
        <v>24000</v>
      </c>
      <c r="Q150" s="34">
        <v>24000</v>
      </c>
      <c r="R150" s="34">
        <v>24000</v>
      </c>
      <c r="S150" s="115">
        <v>23800</v>
      </c>
      <c r="T150" s="34">
        <v>23500</v>
      </c>
      <c r="U150" s="34">
        <v>23000</v>
      </c>
      <c r="V150" s="34"/>
      <c r="W150" s="129"/>
    </row>
    <row r="151" spans="1:23" s="44" customFormat="1" ht="15" customHeight="1">
      <c r="A151" s="224"/>
      <c r="B151" s="45"/>
      <c r="C151" s="108" t="s">
        <v>273</v>
      </c>
      <c r="D151" s="30"/>
      <c r="E151" s="31">
        <f aca="true" t="shared" si="63" ref="E151:U151">IF(D150="","",E150/D150-1)</f>
        <v>0.05769230769230771</v>
      </c>
      <c r="F151" s="31">
        <f t="shared" si="63"/>
        <v>0.07272727272727275</v>
      </c>
      <c r="G151" s="31">
        <f t="shared" si="63"/>
        <v>-0.021186440677966156</v>
      </c>
      <c r="H151" s="31">
        <f t="shared" si="63"/>
        <v>0</v>
      </c>
      <c r="I151" s="31">
        <f t="shared" si="63"/>
        <v>0</v>
      </c>
      <c r="J151" s="31">
        <f t="shared" si="63"/>
        <v>0</v>
      </c>
      <c r="K151" s="31">
        <f t="shared" si="63"/>
        <v>0.01298701298701288</v>
      </c>
      <c r="L151" s="31">
        <f t="shared" si="63"/>
        <v>0.012820512820512775</v>
      </c>
      <c r="M151" s="31">
        <f t="shared" si="63"/>
        <v>0.012658227848101333</v>
      </c>
      <c r="N151" s="31">
        <f t="shared" si="63"/>
        <v>0</v>
      </c>
      <c r="O151" s="31">
        <f t="shared" si="63"/>
        <v>0</v>
      </c>
      <c r="P151" s="31">
        <f t="shared" si="63"/>
        <v>0</v>
      </c>
      <c r="Q151" s="31">
        <f t="shared" si="63"/>
        <v>0</v>
      </c>
      <c r="R151" s="31">
        <f t="shared" si="63"/>
        <v>0</v>
      </c>
      <c r="S151" s="120">
        <f t="shared" si="63"/>
        <v>-0.008333333333333304</v>
      </c>
      <c r="T151" s="120">
        <f t="shared" si="63"/>
        <v>-0.012605042016806678</v>
      </c>
      <c r="U151" s="120">
        <f t="shared" si="63"/>
        <v>-0.021276595744680882</v>
      </c>
      <c r="V151" s="31"/>
      <c r="W151" s="32"/>
    </row>
    <row r="152" spans="1:23" s="44" customFormat="1" ht="15" customHeight="1">
      <c r="A152" s="212" t="s">
        <v>173</v>
      </c>
      <c r="B152" s="46" t="s">
        <v>174</v>
      </c>
      <c r="C152" s="109" t="s">
        <v>612</v>
      </c>
      <c r="D152" s="47"/>
      <c r="E152" s="47"/>
      <c r="F152" s="47"/>
      <c r="G152" s="47"/>
      <c r="H152" s="47"/>
      <c r="I152" s="48"/>
      <c r="J152" s="48"/>
      <c r="K152" s="48"/>
      <c r="L152" s="48"/>
      <c r="M152" s="48"/>
      <c r="N152" s="48"/>
      <c r="O152" s="48">
        <v>34500</v>
      </c>
      <c r="P152" s="48">
        <v>34300</v>
      </c>
      <c r="Q152" s="48">
        <v>34200</v>
      </c>
      <c r="R152" s="48">
        <v>34000</v>
      </c>
      <c r="S152" s="64">
        <v>33000</v>
      </c>
      <c r="T152" s="48">
        <v>32000</v>
      </c>
      <c r="U152" s="48">
        <v>31000</v>
      </c>
      <c r="V152" s="48"/>
      <c r="W152" s="128"/>
    </row>
    <row r="153" spans="1:23" s="44" customFormat="1" ht="15" customHeight="1">
      <c r="A153" s="224"/>
      <c r="B153" s="49"/>
      <c r="C153" s="112" t="s">
        <v>273</v>
      </c>
      <c r="D153" s="74"/>
      <c r="E153" s="50">
        <f aca="true" t="shared" si="64" ref="E153:U153">IF(D152="","",E152/D152-1)</f>
      </c>
      <c r="F153" s="50">
        <f t="shared" si="64"/>
      </c>
      <c r="G153" s="50">
        <f t="shared" si="64"/>
      </c>
      <c r="H153" s="50">
        <f t="shared" si="64"/>
      </c>
      <c r="I153" s="50">
        <f t="shared" si="64"/>
      </c>
      <c r="J153" s="50">
        <f t="shared" si="64"/>
      </c>
      <c r="K153" s="50">
        <f t="shared" si="64"/>
      </c>
      <c r="L153" s="50">
        <f t="shared" si="64"/>
      </c>
      <c r="M153" s="50">
        <f t="shared" si="64"/>
      </c>
      <c r="N153" s="50">
        <f t="shared" si="64"/>
      </c>
      <c r="O153" s="50">
        <f t="shared" si="64"/>
      </c>
      <c r="P153" s="50">
        <f t="shared" si="64"/>
        <v>-0.005797101449275366</v>
      </c>
      <c r="Q153" s="50">
        <f t="shared" si="64"/>
        <v>-0.002915451895043719</v>
      </c>
      <c r="R153" s="50">
        <f t="shared" si="64"/>
        <v>-0.005847953216374324</v>
      </c>
      <c r="S153" s="121">
        <f t="shared" si="64"/>
        <v>-0.02941176470588236</v>
      </c>
      <c r="T153" s="121">
        <f t="shared" si="64"/>
        <v>-0.030303030303030276</v>
      </c>
      <c r="U153" s="121">
        <f t="shared" si="64"/>
        <v>-0.03125</v>
      </c>
      <c r="V153" s="50"/>
      <c r="W153" s="51"/>
    </row>
    <row r="154" spans="1:23" s="8" customFormat="1" ht="15" customHeight="1">
      <c r="A154" s="212" t="s">
        <v>175</v>
      </c>
      <c r="B154" s="52" t="s">
        <v>176</v>
      </c>
      <c r="C154" s="111" t="s">
        <v>256</v>
      </c>
      <c r="D154" s="33"/>
      <c r="E154" s="33"/>
      <c r="F154" s="33"/>
      <c r="G154" s="33"/>
      <c r="H154" s="33"/>
      <c r="I154" s="34"/>
      <c r="J154" s="34">
        <v>54000</v>
      </c>
      <c r="K154" s="34">
        <v>54000</v>
      </c>
      <c r="L154" s="34">
        <v>54000</v>
      </c>
      <c r="M154" s="34">
        <v>54000</v>
      </c>
      <c r="N154" s="34">
        <v>54000</v>
      </c>
      <c r="O154" s="34">
        <v>54000</v>
      </c>
      <c r="P154" s="34">
        <v>54000</v>
      </c>
      <c r="Q154" s="34">
        <v>53000</v>
      </c>
      <c r="R154" s="34">
        <v>51600</v>
      </c>
      <c r="S154" s="115">
        <v>49500</v>
      </c>
      <c r="T154" s="34">
        <v>47500</v>
      </c>
      <c r="U154" s="34">
        <v>46000</v>
      </c>
      <c r="V154" s="34"/>
      <c r="W154" s="129"/>
    </row>
    <row r="155" spans="1:23" s="8" customFormat="1" ht="15" customHeight="1">
      <c r="A155" s="224"/>
      <c r="B155" s="45"/>
      <c r="C155" s="108" t="s">
        <v>273</v>
      </c>
      <c r="D155" s="30"/>
      <c r="E155" s="31">
        <f aca="true" t="shared" si="65" ref="E155:U155">IF(D154="","",E154/D154-1)</f>
      </c>
      <c r="F155" s="31">
        <f t="shared" si="65"/>
      </c>
      <c r="G155" s="31">
        <f t="shared" si="65"/>
      </c>
      <c r="H155" s="31">
        <f t="shared" si="65"/>
      </c>
      <c r="I155" s="31">
        <f t="shared" si="65"/>
      </c>
      <c r="J155" s="31">
        <f t="shared" si="65"/>
      </c>
      <c r="K155" s="31">
        <f t="shared" si="65"/>
        <v>0</v>
      </c>
      <c r="L155" s="31">
        <f t="shared" si="65"/>
        <v>0</v>
      </c>
      <c r="M155" s="31">
        <f t="shared" si="65"/>
        <v>0</v>
      </c>
      <c r="N155" s="31">
        <f t="shared" si="65"/>
        <v>0</v>
      </c>
      <c r="O155" s="31">
        <f t="shared" si="65"/>
        <v>0</v>
      </c>
      <c r="P155" s="31">
        <f t="shared" si="65"/>
        <v>0</v>
      </c>
      <c r="Q155" s="31">
        <f t="shared" si="65"/>
        <v>-0.01851851851851849</v>
      </c>
      <c r="R155" s="31">
        <f t="shared" si="65"/>
        <v>-0.026415094339622636</v>
      </c>
      <c r="S155" s="120">
        <f t="shared" si="65"/>
        <v>-0.04069767441860461</v>
      </c>
      <c r="T155" s="120">
        <f t="shared" si="65"/>
        <v>-0.04040404040404044</v>
      </c>
      <c r="U155" s="120">
        <f t="shared" si="65"/>
        <v>-0.03157894736842104</v>
      </c>
      <c r="V155" s="31"/>
      <c r="W155" s="32"/>
    </row>
    <row r="156" spans="1:23" s="44" customFormat="1" ht="15" customHeight="1">
      <c r="A156" s="212" t="s">
        <v>177</v>
      </c>
      <c r="B156" s="54" t="s">
        <v>178</v>
      </c>
      <c r="C156" s="109" t="s">
        <v>256</v>
      </c>
      <c r="D156" s="47">
        <v>36000</v>
      </c>
      <c r="E156" s="47">
        <v>39000</v>
      </c>
      <c r="F156" s="47">
        <v>42200</v>
      </c>
      <c r="G156" s="47">
        <v>41400</v>
      </c>
      <c r="H156" s="47">
        <v>41400</v>
      </c>
      <c r="I156" s="48">
        <v>41400</v>
      </c>
      <c r="J156" s="48">
        <v>43000</v>
      </c>
      <c r="K156" s="48">
        <v>44900</v>
      </c>
      <c r="L156" s="48">
        <v>46000</v>
      </c>
      <c r="M156" s="48">
        <v>47000</v>
      </c>
      <c r="N156" s="48">
        <v>47000</v>
      </c>
      <c r="O156" s="48">
        <v>47000</v>
      </c>
      <c r="P156" s="48">
        <v>46500</v>
      </c>
      <c r="Q156" s="48">
        <v>46500</v>
      </c>
      <c r="R156" s="48">
        <v>46000</v>
      </c>
      <c r="S156" s="64">
        <v>45000</v>
      </c>
      <c r="T156" s="48">
        <v>43000</v>
      </c>
      <c r="U156" s="48">
        <v>41500</v>
      </c>
      <c r="V156" s="48"/>
      <c r="W156" s="128"/>
    </row>
    <row r="157" spans="1:23" s="44" customFormat="1" ht="15" customHeight="1">
      <c r="A157" s="224"/>
      <c r="B157" s="49"/>
      <c r="C157" s="112" t="s">
        <v>273</v>
      </c>
      <c r="D157" s="74"/>
      <c r="E157" s="50">
        <f aca="true" t="shared" si="66" ref="E157:U157">IF(D156="","",E156/D156-1)</f>
        <v>0.08333333333333326</v>
      </c>
      <c r="F157" s="50">
        <f t="shared" si="66"/>
        <v>0.08205128205128198</v>
      </c>
      <c r="G157" s="50">
        <f t="shared" si="66"/>
        <v>-0.018957345971563955</v>
      </c>
      <c r="H157" s="50">
        <f t="shared" si="66"/>
        <v>0</v>
      </c>
      <c r="I157" s="50">
        <f t="shared" si="66"/>
        <v>0</v>
      </c>
      <c r="J157" s="50">
        <f t="shared" si="66"/>
        <v>0.03864734299516903</v>
      </c>
      <c r="K157" s="50">
        <f t="shared" si="66"/>
        <v>0.04418604651162794</v>
      </c>
      <c r="L157" s="50">
        <f t="shared" si="66"/>
        <v>0.024498886414253906</v>
      </c>
      <c r="M157" s="50">
        <f t="shared" si="66"/>
        <v>0.021739130434782705</v>
      </c>
      <c r="N157" s="50">
        <f t="shared" si="66"/>
        <v>0</v>
      </c>
      <c r="O157" s="50">
        <f t="shared" si="66"/>
        <v>0</v>
      </c>
      <c r="P157" s="50">
        <f t="shared" si="66"/>
        <v>-0.010638297872340385</v>
      </c>
      <c r="Q157" s="50">
        <f t="shared" si="66"/>
        <v>0</v>
      </c>
      <c r="R157" s="50">
        <f t="shared" si="66"/>
        <v>-0.010752688172043001</v>
      </c>
      <c r="S157" s="121">
        <f t="shared" si="66"/>
        <v>-0.021739130434782594</v>
      </c>
      <c r="T157" s="121">
        <f t="shared" si="66"/>
        <v>-0.0444444444444444</v>
      </c>
      <c r="U157" s="121">
        <f t="shared" si="66"/>
        <v>-0.03488372093023251</v>
      </c>
      <c r="V157" s="50"/>
      <c r="W157" s="51"/>
    </row>
    <row r="158" spans="1:23" s="44" customFormat="1" ht="15" customHeight="1">
      <c r="A158" s="212" t="s">
        <v>179</v>
      </c>
      <c r="B158" s="52" t="s">
        <v>180</v>
      </c>
      <c r="C158" s="111" t="s">
        <v>256</v>
      </c>
      <c r="D158" s="33"/>
      <c r="E158" s="33"/>
      <c r="F158" s="33"/>
      <c r="G158" s="33"/>
      <c r="H158" s="33"/>
      <c r="I158" s="34"/>
      <c r="J158" s="34"/>
      <c r="K158" s="34"/>
      <c r="L158" s="34"/>
      <c r="M158" s="34">
        <v>43000</v>
      </c>
      <c r="N158" s="34">
        <v>43000</v>
      </c>
      <c r="O158" s="34">
        <v>43000</v>
      </c>
      <c r="P158" s="34">
        <v>43000</v>
      </c>
      <c r="Q158" s="34">
        <v>43000</v>
      </c>
      <c r="R158" s="34">
        <v>42000</v>
      </c>
      <c r="S158" s="115">
        <v>40500</v>
      </c>
      <c r="T158" s="34">
        <v>39000</v>
      </c>
      <c r="U158" s="34">
        <v>36500</v>
      </c>
      <c r="V158" s="34"/>
      <c r="W158" s="129"/>
    </row>
    <row r="159" spans="1:23" s="44" customFormat="1" ht="15" customHeight="1">
      <c r="A159" s="224"/>
      <c r="B159" s="45"/>
      <c r="C159" s="108" t="s">
        <v>273</v>
      </c>
      <c r="D159" s="30"/>
      <c r="E159" s="31">
        <f aca="true" t="shared" si="67" ref="E159:U159">IF(D158="","",E158/D158-1)</f>
      </c>
      <c r="F159" s="31">
        <f t="shared" si="67"/>
      </c>
      <c r="G159" s="31">
        <f t="shared" si="67"/>
      </c>
      <c r="H159" s="31">
        <f t="shared" si="67"/>
      </c>
      <c r="I159" s="31">
        <f t="shared" si="67"/>
      </c>
      <c r="J159" s="31">
        <f t="shared" si="67"/>
      </c>
      <c r="K159" s="31">
        <f t="shared" si="67"/>
      </c>
      <c r="L159" s="31">
        <f t="shared" si="67"/>
      </c>
      <c r="M159" s="31">
        <f t="shared" si="67"/>
      </c>
      <c r="N159" s="31">
        <f t="shared" si="67"/>
        <v>0</v>
      </c>
      <c r="O159" s="31">
        <f t="shared" si="67"/>
        <v>0</v>
      </c>
      <c r="P159" s="31">
        <f t="shared" si="67"/>
        <v>0</v>
      </c>
      <c r="Q159" s="31">
        <f t="shared" si="67"/>
        <v>0</v>
      </c>
      <c r="R159" s="31">
        <f t="shared" si="67"/>
        <v>-0.023255813953488413</v>
      </c>
      <c r="S159" s="120">
        <f t="shared" si="67"/>
        <v>-0.0357142857142857</v>
      </c>
      <c r="T159" s="120">
        <f t="shared" si="67"/>
        <v>-0.03703703703703709</v>
      </c>
      <c r="U159" s="120">
        <f t="shared" si="67"/>
        <v>-0.0641025641025641</v>
      </c>
      <c r="V159" s="31"/>
      <c r="W159" s="32"/>
    </row>
    <row r="160" spans="1:23" s="44" customFormat="1" ht="15" customHeight="1">
      <c r="A160" s="212" t="s">
        <v>550</v>
      </c>
      <c r="B160" s="46" t="s">
        <v>181</v>
      </c>
      <c r="C160" s="109" t="s">
        <v>256</v>
      </c>
      <c r="D160" s="56"/>
      <c r="E160" s="56"/>
      <c r="F160" s="56"/>
      <c r="G160" s="56"/>
      <c r="H160" s="56"/>
      <c r="I160" s="57"/>
      <c r="J160" s="57"/>
      <c r="K160" s="57"/>
      <c r="L160" s="57"/>
      <c r="M160" s="57"/>
      <c r="N160" s="57"/>
      <c r="O160" s="57">
        <v>53500</v>
      </c>
      <c r="P160" s="57">
        <v>53500</v>
      </c>
      <c r="Q160" s="57">
        <v>53000</v>
      </c>
      <c r="R160" s="57">
        <v>50000</v>
      </c>
      <c r="S160" s="122">
        <v>48000</v>
      </c>
      <c r="T160" s="57">
        <v>45000</v>
      </c>
      <c r="U160" s="57">
        <v>42500</v>
      </c>
      <c r="V160" s="57"/>
      <c r="W160" s="130"/>
    </row>
    <row r="161" spans="1:23" s="44" customFormat="1" ht="15" customHeight="1">
      <c r="A161" s="230"/>
      <c r="B161" s="49"/>
      <c r="C161" s="112" t="s">
        <v>273</v>
      </c>
      <c r="D161" s="140"/>
      <c r="E161" s="141">
        <f aca="true" t="shared" si="68" ref="E161:U161">IF(D160="","",E160/D160-1)</f>
      </c>
      <c r="F161" s="141">
        <f t="shared" si="68"/>
      </c>
      <c r="G161" s="141">
        <f t="shared" si="68"/>
      </c>
      <c r="H161" s="141">
        <f t="shared" si="68"/>
      </c>
      <c r="I161" s="141">
        <f t="shared" si="68"/>
      </c>
      <c r="J161" s="141">
        <f t="shared" si="68"/>
      </c>
      <c r="K161" s="141">
        <f t="shared" si="68"/>
      </c>
      <c r="L161" s="141">
        <f t="shared" si="68"/>
      </c>
      <c r="M161" s="141">
        <f t="shared" si="68"/>
      </c>
      <c r="N161" s="141">
        <f t="shared" si="68"/>
      </c>
      <c r="O161" s="141">
        <f t="shared" si="68"/>
      </c>
      <c r="P161" s="141">
        <f t="shared" si="68"/>
        <v>0</v>
      </c>
      <c r="Q161" s="141">
        <f t="shared" si="68"/>
        <v>-0.009345794392523366</v>
      </c>
      <c r="R161" s="141">
        <f t="shared" si="68"/>
        <v>-0.05660377358490565</v>
      </c>
      <c r="S161" s="142">
        <f t="shared" si="68"/>
        <v>-0.040000000000000036</v>
      </c>
      <c r="T161" s="142">
        <f t="shared" si="68"/>
        <v>-0.0625</v>
      </c>
      <c r="U161" s="142">
        <f t="shared" si="68"/>
        <v>-0.05555555555555558</v>
      </c>
      <c r="V161" s="141"/>
      <c r="W161" s="143"/>
    </row>
    <row r="162" spans="1:23" s="44" customFormat="1" ht="15" customHeight="1">
      <c r="A162" s="212" t="s">
        <v>645</v>
      </c>
      <c r="B162" s="52" t="s">
        <v>580</v>
      </c>
      <c r="C162" s="111" t="s">
        <v>256</v>
      </c>
      <c r="D162" s="35"/>
      <c r="E162" s="35"/>
      <c r="F162" s="35"/>
      <c r="G162" s="35"/>
      <c r="H162" s="35">
        <v>17000</v>
      </c>
      <c r="I162" s="35">
        <v>17000</v>
      </c>
      <c r="J162" s="36">
        <v>17000</v>
      </c>
      <c r="K162" s="36">
        <v>17000</v>
      </c>
      <c r="L162" s="36">
        <v>17000</v>
      </c>
      <c r="M162" s="36">
        <v>17000</v>
      </c>
      <c r="N162" s="36">
        <v>17000</v>
      </c>
      <c r="O162" s="36">
        <v>17000</v>
      </c>
      <c r="P162" s="36">
        <v>17000</v>
      </c>
      <c r="Q162" s="36">
        <v>17000</v>
      </c>
      <c r="R162" s="36">
        <v>17000</v>
      </c>
      <c r="S162" s="124">
        <v>17000</v>
      </c>
      <c r="T162" s="36">
        <v>16900</v>
      </c>
      <c r="U162" s="36">
        <v>16700</v>
      </c>
      <c r="V162" s="36"/>
      <c r="W162" s="131"/>
    </row>
    <row r="163" spans="1:23" s="44" customFormat="1" ht="15" customHeight="1">
      <c r="A163" s="230"/>
      <c r="B163" s="188"/>
      <c r="C163" s="114" t="s">
        <v>273</v>
      </c>
      <c r="D163" s="72"/>
      <c r="E163" s="71">
        <f aca="true" t="shared" si="69" ref="E163:U163">IF(D162="","",E162/D162-1)</f>
      </c>
      <c r="F163" s="71">
        <f t="shared" si="69"/>
      </c>
      <c r="G163" s="71">
        <f t="shared" si="69"/>
      </c>
      <c r="H163" s="71">
        <f t="shared" si="69"/>
      </c>
      <c r="I163" s="71">
        <f t="shared" si="69"/>
        <v>0</v>
      </c>
      <c r="J163" s="71">
        <f t="shared" si="69"/>
        <v>0</v>
      </c>
      <c r="K163" s="71">
        <f t="shared" si="69"/>
        <v>0</v>
      </c>
      <c r="L163" s="71">
        <f t="shared" si="69"/>
        <v>0</v>
      </c>
      <c r="M163" s="71">
        <f t="shared" si="69"/>
        <v>0</v>
      </c>
      <c r="N163" s="71">
        <f t="shared" si="69"/>
        <v>0</v>
      </c>
      <c r="O163" s="71">
        <f t="shared" si="69"/>
        <v>0</v>
      </c>
      <c r="P163" s="71">
        <f t="shared" si="69"/>
        <v>0</v>
      </c>
      <c r="Q163" s="71">
        <f t="shared" si="69"/>
        <v>0</v>
      </c>
      <c r="R163" s="71">
        <f t="shared" si="69"/>
        <v>0</v>
      </c>
      <c r="S163" s="144">
        <f t="shared" si="69"/>
        <v>0</v>
      </c>
      <c r="T163" s="144">
        <f t="shared" si="69"/>
        <v>-0.00588235294117645</v>
      </c>
      <c r="U163" s="144">
        <f t="shared" si="69"/>
        <v>-0.011834319526627168</v>
      </c>
      <c r="V163" s="71"/>
      <c r="W163" s="137"/>
    </row>
    <row r="164" spans="1:23" s="44" customFormat="1" ht="15" customHeight="1">
      <c r="A164" s="212" t="s">
        <v>613</v>
      </c>
      <c r="B164" s="46" t="s">
        <v>614</v>
      </c>
      <c r="C164" s="109" t="s">
        <v>612</v>
      </c>
      <c r="D164" s="56"/>
      <c r="E164" s="56"/>
      <c r="F164" s="56"/>
      <c r="G164" s="56"/>
      <c r="H164" s="56">
        <v>48000</v>
      </c>
      <c r="I164" s="57">
        <v>48000</v>
      </c>
      <c r="J164" s="57">
        <v>48000</v>
      </c>
      <c r="K164" s="57">
        <v>48000</v>
      </c>
      <c r="L164" s="57">
        <v>48000</v>
      </c>
      <c r="M164" s="57">
        <v>48000</v>
      </c>
      <c r="N164" s="57">
        <v>48000</v>
      </c>
      <c r="O164" s="57">
        <v>48000</v>
      </c>
      <c r="P164" s="57">
        <v>48000</v>
      </c>
      <c r="Q164" s="57">
        <v>47700</v>
      </c>
      <c r="R164" s="57">
        <v>46500</v>
      </c>
      <c r="S164" s="122">
        <v>45300</v>
      </c>
      <c r="T164" s="57">
        <v>43900</v>
      </c>
      <c r="U164" s="57">
        <v>42900</v>
      </c>
      <c r="V164" s="57"/>
      <c r="W164" s="130"/>
    </row>
    <row r="165" spans="1:23" s="44" customFormat="1" ht="15" customHeight="1">
      <c r="A165" s="213"/>
      <c r="B165" s="189"/>
      <c r="C165" s="113" t="s">
        <v>273</v>
      </c>
      <c r="D165" s="75"/>
      <c r="E165" s="59">
        <f aca="true" t="shared" si="70" ref="E165:R165">IF(D164="","",E164/D164-1)</f>
      </c>
      <c r="F165" s="59">
        <f t="shared" si="70"/>
      </c>
      <c r="G165" s="59">
        <f t="shared" si="70"/>
      </c>
      <c r="H165" s="59">
        <f t="shared" si="70"/>
      </c>
      <c r="I165" s="59">
        <f t="shared" si="70"/>
        <v>0</v>
      </c>
      <c r="J165" s="59">
        <f t="shared" si="70"/>
        <v>0</v>
      </c>
      <c r="K165" s="59">
        <f t="shared" si="70"/>
        <v>0</v>
      </c>
      <c r="L165" s="59">
        <f t="shared" si="70"/>
        <v>0</v>
      </c>
      <c r="M165" s="59">
        <f t="shared" si="70"/>
        <v>0</v>
      </c>
      <c r="N165" s="59">
        <f t="shared" si="70"/>
        <v>0</v>
      </c>
      <c r="O165" s="59">
        <f t="shared" si="70"/>
        <v>0</v>
      </c>
      <c r="P165" s="59">
        <f t="shared" si="70"/>
        <v>0</v>
      </c>
      <c r="Q165" s="59">
        <f t="shared" si="70"/>
        <v>-0.006249999999999978</v>
      </c>
      <c r="R165" s="59">
        <f t="shared" si="70"/>
        <v>-0.02515723270440251</v>
      </c>
      <c r="S165" s="123">
        <f>IF(R164="","",S164/R164-1)</f>
        <v>-0.02580645161290318</v>
      </c>
      <c r="T165" s="123">
        <f>IF(S164="","",T164/S164-1)</f>
        <v>-0.030905077262693204</v>
      </c>
      <c r="U165" s="123">
        <f>IF(T164="","",U164/T164-1)</f>
        <v>-0.02277904328018221</v>
      </c>
      <c r="V165" s="59"/>
      <c r="W165" s="60"/>
    </row>
    <row r="166" spans="2:5" ht="19.5" customHeight="1">
      <c r="B166" s="163"/>
      <c r="C166" s="163"/>
      <c r="D166" s="164"/>
      <c r="E166" s="164"/>
    </row>
    <row r="167" spans="2:5" ht="19.5" customHeight="1">
      <c r="B167" s="163"/>
      <c r="C167" s="163"/>
      <c r="D167" s="164"/>
      <c r="E167" s="164"/>
    </row>
    <row r="168" spans="2:5" ht="19.5" customHeight="1">
      <c r="B168" s="163"/>
      <c r="C168" s="163"/>
      <c r="D168" s="164"/>
      <c r="E168" s="164"/>
    </row>
  </sheetData>
  <mergeCells count="83">
    <mergeCell ref="A58:A59"/>
    <mergeCell ref="A68:A69"/>
    <mergeCell ref="A60:A61"/>
    <mergeCell ref="A62:A63"/>
    <mergeCell ref="A64:A65"/>
    <mergeCell ref="A66:A67"/>
    <mergeCell ref="A48:A49"/>
    <mergeCell ref="A52:A53"/>
    <mergeCell ref="A54:A55"/>
    <mergeCell ref="A56:A57"/>
    <mergeCell ref="A30:A31"/>
    <mergeCell ref="A50:A51"/>
    <mergeCell ref="A32:A33"/>
    <mergeCell ref="A34:A35"/>
    <mergeCell ref="A36:A37"/>
    <mergeCell ref="A38:A39"/>
    <mergeCell ref="A40:A41"/>
    <mergeCell ref="A42:A43"/>
    <mergeCell ref="A44:A45"/>
    <mergeCell ref="A46:A47"/>
    <mergeCell ref="A22:A23"/>
    <mergeCell ref="A24:A25"/>
    <mergeCell ref="A26:A27"/>
    <mergeCell ref="A28:A29"/>
    <mergeCell ref="A14:A15"/>
    <mergeCell ref="A16:A17"/>
    <mergeCell ref="A18:A19"/>
    <mergeCell ref="A20:A21"/>
    <mergeCell ref="A10:A11"/>
    <mergeCell ref="A8:A9"/>
    <mergeCell ref="B8:B9"/>
    <mergeCell ref="A12:A13"/>
    <mergeCell ref="A162:A163"/>
    <mergeCell ref="A70:A71"/>
    <mergeCell ref="A152:A153"/>
    <mergeCell ref="A156:A157"/>
    <mergeCell ref="A158:A159"/>
    <mergeCell ref="A160:A161"/>
    <mergeCell ref="A136:A137"/>
    <mergeCell ref="A138:A139"/>
    <mergeCell ref="A150:A151"/>
    <mergeCell ref="A76:A77"/>
    <mergeCell ref="A154:A155"/>
    <mergeCell ref="A140:A141"/>
    <mergeCell ref="A142:A143"/>
    <mergeCell ref="A144:A145"/>
    <mergeCell ref="A146:A147"/>
    <mergeCell ref="A148:A149"/>
    <mergeCell ref="A102:A103"/>
    <mergeCell ref="A104:A105"/>
    <mergeCell ref="A98:A99"/>
    <mergeCell ref="A100:A101"/>
    <mergeCell ref="A80:A81"/>
    <mergeCell ref="A82:A83"/>
    <mergeCell ref="A92:A93"/>
    <mergeCell ref="A84:A85"/>
    <mergeCell ref="C8:C9"/>
    <mergeCell ref="N3:O3"/>
    <mergeCell ref="N4:O4"/>
    <mergeCell ref="A94:A95"/>
    <mergeCell ref="A86:A87"/>
    <mergeCell ref="A88:A89"/>
    <mergeCell ref="A90:A91"/>
    <mergeCell ref="A72:A73"/>
    <mergeCell ref="A78:A79"/>
    <mergeCell ref="A74:A75"/>
    <mergeCell ref="A118:A119"/>
    <mergeCell ref="A116:A117"/>
    <mergeCell ref="A106:A107"/>
    <mergeCell ref="A108:A109"/>
    <mergeCell ref="A110:A111"/>
    <mergeCell ref="A112:A113"/>
    <mergeCell ref="A114:A115"/>
    <mergeCell ref="A164:A165"/>
    <mergeCell ref="A96:A97"/>
    <mergeCell ref="A120:A121"/>
    <mergeCell ref="A122:A123"/>
    <mergeCell ref="A134:A135"/>
    <mergeCell ref="A126:A127"/>
    <mergeCell ref="A128:A129"/>
    <mergeCell ref="A130:A131"/>
    <mergeCell ref="A124:A125"/>
    <mergeCell ref="A132:A133"/>
  </mergeCells>
  <hyperlinks>
    <hyperlink ref="C10:C11" location="Graph1!A1:A32" display="グラフ"/>
    <hyperlink ref="C14:C15" location="Graph1!A59:A90" display="グラフ"/>
    <hyperlink ref="C16:C17" location="Graph1!A89:A120" display="グラフ"/>
    <hyperlink ref="C18:C19" location="Graph1!A118:A149" display="グラフ"/>
    <hyperlink ref="C20:C21" location="Graph1!A148:A180" display="グラフ"/>
    <hyperlink ref="C22:C23" location="Graph1!A177:A209" display="グラフ"/>
    <hyperlink ref="C24:C25" location="Graph1!A207:A239" display="グラフ"/>
    <hyperlink ref="C26:C27" location="Graph1!A237:A269" display="グラフ"/>
    <hyperlink ref="C28:C29" location="Graph1!A266:A298" display="グラフ"/>
    <hyperlink ref="C30:C31" location="Graph1!A296:A328" display="グラフ"/>
    <hyperlink ref="C32:C33" location="Graph1!A326:A358" display="グラフ"/>
    <hyperlink ref="C34:C35" location="Graph1!A355:A387" display="グラフ"/>
    <hyperlink ref="C38:C39" location="Graph1!A415:A447" display="グラフ"/>
    <hyperlink ref="C42:C43" location="Graph1!A474:A506" display="グラフ"/>
    <hyperlink ref="C44:C45" location="Graph1!A503:A535" display="グラフ"/>
    <hyperlink ref="C46:C47" location="Graph1!A533:A565" display="グラフ"/>
    <hyperlink ref="C48:C49" location="Graph1!A563:A595" display="グラフ"/>
    <hyperlink ref="C50:C51" location="Graph1!A592:A624" display="グラフ"/>
    <hyperlink ref="C52:C53" location="Graph1!A622:A654" display="グラフ"/>
    <hyperlink ref="C54:C55" location="Graph1!A652:A684" display="グラフ"/>
    <hyperlink ref="C56:C57" location="Graph1!A681:A713" display="グラフ"/>
    <hyperlink ref="C58:C59" location="Graph1!A711:A743" display="グラフ"/>
    <hyperlink ref="C60:C61" location="Graph1!A740:A772" display="グラフ"/>
    <hyperlink ref="C62:C63" location="Graph1!A770:A802" display="グラフ"/>
    <hyperlink ref="C64:C65" location="Graph1!A800:A833" display="グラフ"/>
    <hyperlink ref="C66:C67" location="Graph1!A829:A861" display="グラフ"/>
    <hyperlink ref="C68:C69" location="Graph1!A859:A891" display="グラフ"/>
    <hyperlink ref="C70:C71" location="Graph1!A889:A921" display="グラフ"/>
    <hyperlink ref="C72:C73" location="Graph1!A918:A950" display="グラフ"/>
    <hyperlink ref="C74:C75" location="Graph1!A948:A980" display="グラフ"/>
    <hyperlink ref="C76:C77" location="Graph1!A977:A1009" display="グラフ"/>
    <hyperlink ref="C78:C79" location="Graph1!A1007:A1039" display="グラフ"/>
    <hyperlink ref="C80:C81" location="Graph1!A1037:A1069" display="グラフ"/>
    <hyperlink ref="C82:C83" location="Graph1!A1066:A1098" display="グラフ"/>
    <hyperlink ref="C84:C85" location="Graph1!A1096:A1128" display="グラフ"/>
    <hyperlink ref="C86:C87" location="Graph1!A1126:A1158" display="グラフ"/>
    <hyperlink ref="C88:C89" location="Graph1!A1155:A1187" display="グラフ"/>
    <hyperlink ref="C90:C91" location="Graph1!A1185:A1217" display="グラフ"/>
    <hyperlink ref="C92:C93" location="Graph1!A1215:A1247" display="グラフ"/>
    <hyperlink ref="C94:C95" location="Graph1!A1244:A1276" display="グラフ"/>
    <hyperlink ref="C12:C13" location="Graph1!A29:A60" display="グラフ"/>
    <hyperlink ref="C40:C41" location="Graph1!A444:A476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29" location="'地価調査 詳細'!A24" display="詳細"/>
    <hyperlink ref="C31" location="'地価調査 詳細'!A26" display="詳細"/>
    <hyperlink ref="C33" location="'地価調査 詳細'!A28" display="詳細"/>
    <hyperlink ref="C35" location="'地価調査 詳細'!A30" display="詳細"/>
    <hyperlink ref="C39" location="'地価調査 詳細'!A34" display="詳細"/>
    <hyperlink ref="C41" location="'地価調査 詳細'!A36" display="詳細"/>
    <hyperlink ref="C43" location="'地価調査 詳細'!A38" display="詳細"/>
    <hyperlink ref="C45" location="'地価調査 詳細'!A40" display="詳細"/>
    <hyperlink ref="C47" location="'地価調査 詳細'!A42" display="詳細"/>
    <hyperlink ref="C49" location="'地価調査 詳細'!A44" display="詳細"/>
    <hyperlink ref="C51" location="'地価調査 詳細'!A46" display="詳細"/>
    <hyperlink ref="C53" location="'地価調査 詳細'!A48" display="詳細"/>
    <hyperlink ref="C55" location="'地価調査 詳細'!A50" display="詳細"/>
    <hyperlink ref="C57" location="'地価調査 詳細'!A52" display="詳細"/>
    <hyperlink ref="C59" location="'地価調査 詳細'!A54" display="詳細"/>
    <hyperlink ref="C61" location="'地価調査 詳細'!A56" display="詳細"/>
    <hyperlink ref="C63" location="'地価調査 詳細'!A58" display="詳細"/>
    <hyperlink ref="C65" location="'地価調査 詳細'!A60" display="詳細"/>
    <hyperlink ref="C67" location="'地価調査 詳細'!A62" display="詳細"/>
    <hyperlink ref="C69" location="'地価調査 詳細'!A64" display="詳細"/>
    <hyperlink ref="C71" location="'地価調査 詳細'!A66" display="詳細"/>
    <hyperlink ref="C73" location="'地価調査 詳細'!A68" display="詳細"/>
    <hyperlink ref="C75" location="'地価調査 詳細'!A70" display="詳細"/>
    <hyperlink ref="C77" location="'地価調査 詳細'!A72" display="詳細"/>
    <hyperlink ref="C79" location="'地価調査 詳細'!A74" display="詳細"/>
    <hyperlink ref="C81" location="'地価調査 詳細'!A76" display="詳細"/>
    <hyperlink ref="C83" location="'地価調査 詳細'!A78" display="詳細"/>
    <hyperlink ref="C85" location="'地価調査 詳細'!A80" display="詳細"/>
    <hyperlink ref="C87" location="'地価調査 詳細'!A82" display="詳細"/>
    <hyperlink ref="C89" location="'地価調査 詳細'!A84" display="詳細"/>
    <hyperlink ref="C91" location="'地価調査 詳細'!A86" display="詳細"/>
    <hyperlink ref="C93" location="'地価調査 詳細'!A88" display="詳細"/>
    <hyperlink ref="C95" location="'地価調査 詳細'!A90" display="詳細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  <hyperlink ref="C24" location="Graph1!A225:A256" display="グラフ"/>
    <hyperlink ref="C26" location="Graph1!A257:A288" display="グラフ"/>
    <hyperlink ref="C28" location="Graph1!A289:A320" display="グラフ"/>
    <hyperlink ref="C30" location="Graph1!A321:A352" display="グラフ"/>
    <hyperlink ref="C32" location="Graph1!A353:A384" display="グラフ"/>
    <hyperlink ref="C34" location="Graph1!A385:A416" display="グラフ"/>
    <hyperlink ref="C38" location="Graph1!A449:A480" display="グラフ"/>
    <hyperlink ref="C40" location="Graph1!A481:A512" display="グラフ"/>
    <hyperlink ref="C42" location="Graph1!A513:A544" display="グラフ"/>
    <hyperlink ref="C44" location="Graph1!A545:A576" display="グラフ"/>
    <hyperlink ref="C46" location="Graph1!A577:A608" display="グラフ"/>
    <hyperlink ref="C48" location="Graph1!A609:A640" display="グラフ"/>
    <hyperlink ref="C50" location="Graph1!A641:A672" display="グラフ"/>
    <hyperlink ref="C52" location="Graph1!A673:A704" display="グラフ"/>
    <hyperlink ref="C54" location="Graph1!A705:A736" display="グラフ"/>
    <hyperlink ref="C56" location="Graph1!A737:A768" display="グラフ"/>
    <hyperlink ref="C58" location="Graph1!A769:A800" display="グラフ"/>
    <hyperlink ref="C60" location="Graph1!A801:A832" display="グラフ"/>
    <hyperlink ref="C62" location="Graph1!A833:A864" display="グラフ"/>
    <hyperlink ref="C64" location="Graph1!A865:A898" display="グラフ"/>
    <hyperlink ref="C66" location="Graph1!A897:A928" display="グラフ"/>
    <hyperlink ref="C68" location="Graph1!A929:A960" display="グラフ"/>
    <hyperlink ref="C70" location="Graph1!A961:A992" display="グラフ"/>
    <hyperlink ref="C72" location="Graph1!A993:A1024" display="グラフ"/>
    <hyperlink ref="C74" location="Graph1!A1025:A1056" display="グラフ"/>
    <hyperlink ref="C76" location="Graph1!A1057:A1088" display="グラフ"/>
    <hyperlink ref="C78" location="Graph1!A1089:A1120" display="グラフ"/>
    <hyperlink ref="C80" location="Graph1!A1121:A1152" display="グラフ"/>
    <hyperlink ref="C82" location="Graph1!A1153:A1184" display="グラフ"/>
    <hyperlink ref="C84" location="Graph1!A1185:A1216" display="グラフ"/>
    <hyperlink ref="C86" location="Graph1!A1217:A1248" display="グラフ"/>
    <hyperlink ref="C88" location="Graph1!A1249:A1280" display="グラフ"/>
    <hyperlink ref="C90" location="Graph1!A1281:A1312" display="グラフ"/>
    <hyperlink ref="C92" location="Graph1!A1313:A1344" display="グラフ"/>
    <hyperlink ref="C94" location="Graph1!A1345:A1376" display="グラフ"/>
    <hyperlink ref="C162:C163" location="Graph2!A1007:A1037" display="グラフ"/>
    <hyperlink ref="C96:C97" location="Graph2!A1:A33" display="グラフ"/>
    <hyperlink ref="C98:C99" location="Graph2!A29:A61" display="グラフ"/>
    <hyperlink ref="C100:C101" location="Graph2!A59:A91" display="グラフ"/>
    <hyperlink ref="C102:C103" location="Graph2!A89:A121" display="グラフ"/>
    <hyperlink ref="C104:C105" location="Graph2!A118:A150" display="グラフ"/>
    <hyperlink ref="C106:C107" location="Graph2!A148:A180" display="グラフ"/>
    <hyperlink ref="C108:C109" location="Graph2!A178:A210" display="グラフ"/>
    <hyperlink ref="C110:C111" location="Graph2!A207:A239" display="グラフ"/>
    <hyperlink ref="C112:C113" location="Graph2!A237:A269" display="グラフ"/>
    <hyperlink ref="C114:C115" location="Graph2!A266:A298" display="グラフ"/>
    <hyperlink ref="C116:C117" location="Graph2!A296:A328" display="グラフ"/>
    <hyperlink ref="C118:C119" location="Graph2!A326:A358" display="グラフ"/>
    <hyperlink ref="C120:C121" location="Graph2!A355:A387" display="グラフ"/>
    <hyperlink ref="C122:C123" location="Graph2!A385:A417" display="グラフ"/>
    <hyperlink ref="C124:C125" location="Graph2!A415:A447" display="グラフ"/>
    <hyperlink ref="C126:C127" location="Graph2!A444:A476" display="グラフ"/>
    <hyperlink ref="C128:C129" location="Graph2!A474:A506" display="グラフ"/>
    <hyperlink ref="C130:C131" location="Graph2!A503:A535" display="グラフ"/>
    <hyperlink ref="C132:C133" location="Graph2!A533:A565" display="グラフ"/>
    <hyperlink ref="C134:C135" location="Graph2!A592:A624" display="グラフ"/>
    <hyperlink ref="C136:C137" location="Graph2!A622:A654" display="グラフ"/>
    <hyperlink ref="C138:C139" location="Graph2!A652:A684" display="グラフ"/>
    <hyperlink ref="C140:C141" location="Graph2!A681:A713" display="グラフ"/>
    <hyperlink ref="C142:C143" location="Graph2!A711:A743" display="グラフ"/>
    <hyperlink ref="C144:C145" location="Graph2!A740:A772" display="グラフ"/>
    <hyperlink ref="C146:C147" location="Graph2!A770:A802" display="グラフ"/>
    <hyperlink ref="C148:C149" location="Graph2!A800:A832" display="グラフ"/>
    <hyperlink ref="C150:C151" location="Graph2!A829:A861" display="グラフ"/>
    <hyperlink ref="C152:C153" location="Graph2!A859:A891" display="グラフ"/>
    <hyperlink ref="C154:C155" location="Graph2!A889:A921" display="グラフ"/>
    <hyperlink ref="C156:C157" location="Graph2!A918:A950" display="グラフ"/>
    <hyperlink ref="C158:C159" location="Graph2!A948:A980" display="グラフ"/>
    <hyperlink ref="C160:C161" location="Graph2!A977:A1009" display="グラフ"/>
    <hyperlink ref="C97" location="'地価調査 詳細'!A92" display="詳細"/>
    <hyperlink ref="C99" location="'地価調査 詳細'!A94" display="詳細"/>
    <hyperlink ref="C101" location="'地価調査 詳細'!A96" display="詳細"/>
    <hyperlink ref="C103" location="'地価調査 詳細'!A98" display="詳細"/>
    <hyperlink ref="C105" location="'地価調査 詳細'!A100" display="詳細"/>
    <hyperlink ref="C107" location="'地価調査 詳細'!A102" display="詳細"/>
    <hyperlink ref="C109" location="'地価調査 詳細'!A104" display="詳細"/>
    <hyperlink ref="C111" location="'地価調査 詳細'!A106" display="詳細"/>
    <hyperlink ref="C113" location="'地価調査 詳細'!A108" display="詳細"/>
    <hyperlink ref="C115" location="'地価調査 詳細'!A110" display="詳細"/>
    <hyperlink ref="C117" location="'地価調査 詳細'!A112" display="詳細"/>
    <hyperlink ref="C119" location="'地価調査 詳細'!A114" display="詳細"/>
    <hyperlink ref="C121" location="'地価調査 詳細'!A116" display="詳細"/>
    <hyperlink ref="C123" location="'地価調査 詳細'!A118" display="詳細"/>
    <hyperlink ref="C125" location="'地価調査 詳細'!A120" display="詳細"/>
    <hyperlink ref="C127" location="'地価調査 詳細'!A122" display="詳細"/>
    <hyperlink ref="C129" location="'地価調査 詳細'!A124" display="詳細"/>
    <hyperlink ref="C131" location="'地価調査 詳細'!A126" display="詳細"/>
    <hyperlink ref="C133" location="'地価調査 詳細'!A128" display="詳細"/>
    <hyperlink ref="C137" location="'地価調査 詳細'!A132" display="詳細"/>
    <hyperlink ref="C139" location="'地価調査 詳細'!A134" display="詳細"/>
    <hyperlink ref="C141" location="'地価調査 詳細'!A136" display="詳細"/>
    <hyperlink ref="C143" location="'地価調査 詳細'!A138" display="詳細"/>
    <hyperlink ref="C145" location="'地価調査 詳細'!A140" display="詳細"/>
    <hyperlink ref="C147" location="'地価調査 詳細'!A142" display="詳細"/>
    <hyperlink ref="C149" location="'地価調査 詳細'!A144" display="詳細"/>
    <hyperlink ref="C151" location="'地価調査 詳細'!A146" display="詳細"/>
    <hyperlink ref="C153" location="'地価調査 詳細'!A148" display="詳細"/>
    <hyperlink ref="C155" location="'地価調査 詳細'!A150" display="詳細"/>
    <hyperlink ref="C157" location="'地価調査 詳細'!A152" display="詳細"/>
    <hyperlink ref="C159" location="'地価調査 詳細'!A154" display="詳細"/>
    <hyperlink ref="C161" location="'地価調査 詳細'!A156" display="詳細"/>
    <hyperlink ref="C163" location="'地価調査 詳細'!A158" display="詳細"/>
    <hyperlink ref="C96" location="Graph2!A1:A32" display="グラフ"/>
    <hyperlink ref="C98" location="Graph2!A33:A64" display="グラフ"/>
    <hyperlink ref="C100" location="Graph2!A65:A96" display="グラフ"/>
    <hyperlink ref="C102" location="Graph2!A97:A128" display="グラフ"/>
    <hyperlink ref="C104" location="Graph2!A129:A160" display="グラフ"/>
    <hyperlink ref="C106" location="Graph2!A161:A192" display="グラフ"/>
    <hyperlink ref="C108" location="Graph2!A193:A224" display="グラフ"/>
    <hyperlink ref="C110" location="Graph2!A225:A256" display="グラフ"/>
    <hyperlink ref="C112" location="Graph2!A257:A288" display="グラフ"/>
    <hyperlink ref="C114" location="Graph2!A289:A320" display="グラフ"/>
    <hyperlink ref="C116" location="Graph2!A321:A352" display="グラフ"/>
    <hyperlink ref="C118" location="Graph2!A353:A384" display="グラフ"/>
    <hyperlink ref="C120" location="Graph2!A385:A416" display="グラフ"/>
    <hyperlink ref="C122" location="Graph2!A417:A448" display="グラフ"/>
    <hyperlink ref="C124" location="Graph2!A449:A480" display="グラフ"/>
    <hyperlink ref="C126" location="Graph2!A481:A512" display="グラフ"/>
    <hyperlink ref="C128" location="Graph2!A513:A544" display="グラフ"/>
    <hyperlink ref="C130" location="Graph2!A545:A576" display="グラフ"/>
    <hyperlink ref="C132" location="Graph2!A577:A608" display="グラフ"/>
    <hyperlink ref="C134" location="Graph2!A609:A640" display="グラフ"/>
    <hyperlink ref="C136" location="Graph2!A641:A672" display="グラフ"/>
    <hyperlink ref="C138" location="Graph2!A673:A704" display="グラフ"/>
    <hyperlink ref="C140" location="Graph2!A705:A736" display="グラフ"/>
    <hyperlink ref="C142" location="Graph2!A737:A768" display="グラフ"/>
    <hyperlink ref="C144" location="Graph2!A769:A800" display="グラフ"/>
    <hyperlink ref="C146" location="Graph2!A801:A832" display="グラフ"/>
    <hyperlink ref="C148" location="Graph2!A833:A864" display="グラフ"/>
    <hyperlink ref="C150" location="Graph2!A865:A896" display="グラフ"/>
    <hyperlink ref="C152" location="Graph2!A897:A928" display="グラフ"/>
    <hyperlink ref="C154" location="Graph2!A929:A960" display="グラフ"/>
    <hyperlink ref="C156" location="Graph2!A961:A992" display="グラフ"/>
    <hyperlink ref="C158" location="Graph2!A993:A1024" display="グラフ"/>
    <hyperlink ref="C160" location="Graph2!A1025:A1056" display="グラフ"/>
    <hyperlink ref="C162" location="Graph2!A1057:A1088" display="グラフ"/>
    <hyperlink ref="C37" location="'地価調査 詳細'!A32" display="詳細"/>
    <hyperlink ref="C36" location="Graph1!A417:A448" display="グラフ"/>
    <hyperlink ref="C135" location="'地価調査 詳細'!A130" display="詳細"/>
    <hyperlink ref="C164:C165" location="Graph2!A977:A1009" display="グラフ"/>
    <hyperlink ref="C165" location="'地価調査 詳細'!A160" display="詳細"/>
    <hyperlink ref="C164" location="Graph2!A1089:A1120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161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65" customWidth="1"/>
    <col min="2" max="2" width="8.125" style="4" customWidth="1"/>
    <col min="3" max="3" width="8.625" style="4" customWidth="1"/>
    <col min="4" max="4" width="10.625" style="4" customWidth="1"/>
    <col min="5" max="5" width="0.875" style="4" customWidth="1"/>
    <col min="6" max="6" width="24.625" style="4" customWidth="1"/>
    <col min="7" max="7" width="0.875" style="4" customWidth="1"/>
    <col min="8" max="8" width="12.125" style="4" customWidth="1"/>
    <col min="9" max="9" width="14.625" style="4" customWidth="1"/>
    <col min="10" max="10" width="14.75390625" style="4" customWidth="1"/>
    <col min="11" max="11" width="14.625" style="4" customWidth="1"/>
    <col min="12" max="12" width="2.625" style="3" customWidth="1"/>
    <col min="13" max="16384" width="9.00390625" style="3" customWidth="1"/>
  </cols>
  <sheetData>
    <row r="1" spans="1:11" s="2" customFormat="1" ht="30" customHeight="1">
      <c r="A1" s="14" t="s">
        <v>274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16"/>
      <c r="B2" s="14"/>
      <c r="C2" s="1"/>
      <c r="D2" s="1"/>
      <c r="E2" s="1"/>
      <c r="F2" s="1"/>
      <c r="G2" s="1"/>
      <c r="H2" s="1"/>
      <c r="K2" s="1"/>
    </row>
    <row r="3" spans="1:11" s="2" customFormat="1" ht="15" customHeight="1">
      <c r="A3" s="16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5" customFormat="1" ht="15" customHeight="1">
      <c r="A4" s="267" t="s">
        <v>24</v>
      </c>
      <c r="B4" s="269" t="s">
        <v>263</v>
      </c>
      <c r="C4" s="269" t="s">
        <v>264</v>
      </c>
      <c r="D4" s="269" t="s">
        <v>265</v>
      </c>
      <c r="E4" s="279" t="s">
        <v>266</v>
      </c>
      <c r="F4" s="280"/>
      <c r="G4" s="281"/>
      <c r="H4" s="269" t="s">
        <v>267</v>
      </c>
      <c r="I4" s="273" t="s">
        <v>268</v>
      </c>
      <c r="J4" s="273" t="s">
        <v>269</v>
      </c>
      <c r="K4" s="273" t="s">
        <v>270</v>
      </c>
      <c r="L4" s="271" t="s">
        <v>271</v>
      </c>
    </row>
    <row r="5" spans="1:12" s="5" customFormat="1" ht="15" customHeight="1">
      <c r="A5" s="268"/>
      <c r="B5" s="270"/>
      <c r="C5" s="270"/>
      <c r="D5" s="270"/>
      <c r="E5" s="282"/>
      <c r="F5" s="283"/>
      <c r="G5" s="284"/>
      <c r="H5" s="270"/>
      <c r="I5" s="274"/>
      <c r="J5" s="274"/>
      <c r="K5" s="274"/>
      <c r="L5" s="272"/>
    </row>
    <row r="6" spans="1:12" s="8" customFormat="1" ht="15" customHeight="1">
      <c r="A6" s="231" t="s">
        <v>33</v>
      </c>
      <c r="B6" s="237">
        <v>294</v>
      </c>
      <c r="C6" s="86" t="s">
        <v>276</v>
      </c>
      <c r="D6" s="201" t="s">
        <v>300</v>
      </c>
      <c r="E6" s="87"/>
      <c r="F6" s="245" t="s">
        <v>459</v>
      </c>
      <c r="G6" s="33"/>
      <c r="H6" s="237" t="s">
        <v>451</v>
      </c>
      <c r="I6" s="237" t="s">
        <v>392</v>
      </c>
      <c r="J6" s="86" t="s">
        <v>445</v>
      </c>
      <c r="K6" s="86" t="s">
        <v>319</v>
      </c>
      <c r="L6" s="275" t="s">
        <v>262</v>
      </c>
    </row>
    <row r="7" spans="1:12" s="8" customFormat="1" ht="15" customHeight="1">
      <c r="A7" s="221"/>
      <c r="B7" s="260"/>
      <c r="C7" s="78" t="s">
        <v>296</v>
      </c>
      <c r="D7" s="202" t="s">
        <v>301</v>
      </c>
      <c r="E7" s="79"/>
      <c r="F7" s="285"/>
      <c r="G7" s="30"/>
      <c r="H7" s="262"/>
      <c r="I7" s="262"/>
      <c r="J7" s="98" t="s">
        <v>446</v>
      </c>
      <c r="K7" s="101" t="s">
        <v>316</v>
      </c>
      <c r="L7" s="276"/>
    </row>
    <row r="8" spans="1:12" s="8" customFormat="1" ht="15" customHeight="1">
      <c r="A8" s="231" t="s">
        <v>35</v>
      </c>
      <c r="B8" s="261">
        <v>230</v>
      </c>
      <c r="C8" s="80" t="s">
        <v>278</v>
      </c>
      <c r="D8" s="203" t="s">
        <v>300</v>
      </c>
      <c r="E8" s="81"/>
      <c r="F8" s="300" t="s">
        <v>304</v>
      </c>
      <c r="G8" s="6"/>
      <c r="H8" s="261" t="s">
        <v>325</v>
      </c>
      <c r="I8" s="261" t="s">
        <v>323</v>
      </c>
      <c r="J8" s="83" t="s">
        <v>279</v>
      </c>
      <c r="K8" s="102" t="s">
        <v>315</v>
      </c>
      <c r="L8" s="277" t="s">
        <v>262</v>
      </c>
    </row>
    <row r="9" spans="1:12" s="8" customFormat="1" ht="15" customHeight="1">
      <c r="A9" s="221"/>
      <c r="B9" s="299"/>
      <c r="C9" s="83" t="s">
        <v>294</v>
      </c>
      <c r="D9" s="204" t="s">
        <v>302</v>
      </c>
      <c r="E9" s="84"/>
      <c r="F9" s="307"/>
      <c r="G9" s="12"/>
      <c r="H9" s="262"/>
      <c r="I9" s="262"/>
      <c r="J9" s="99" t="s">
        <v>280</v>
      </c>
      <c r="K9" s="103" t="s">
        <v>316</v>
      </c>
      <c r="L9" s="277"/>
    </row>
    <row r="10" spans="1:12" s="8" customFormat="1" ht="15" customHeight="1">
      <c r="A10" s="231" t="s">
        <v>37</v>
      </c>
      <c r="B10" s="237">
        <v>220</v>
      </c>
      <c r="C10" s="85" t="s">
        <v>278</v>
      </c>
      <c r="D10" s="201" t="s">
        <v>300</v>
      </c>
      <c r="E10" s="87"/>
      <c r="F10" s="245" t="s">
        <v>305</v>
      </c>
      <c r="G10" s="89"/>
      <c r="H10" s="237" t="s">
        <v>534</v>
      </c>
      <c r="I10" s="237" t="s">
        <v>322</v>
      </c>
      <c r="J10" s="86" t="s">
        <v>281</v>
      </c>
      <c r="K10" s="104" t="s">
        <v>317</v>
      </c>
      <c r="L10" s="278" t="s">
        <v>262</v>
      </c>
    </row>
    <row r="11" spans="1:12" s="8" customFormat="1" ht="15" customHeight="1">
      <c r="A11" s="221"/>
      <c r="B11" s="260"/>
      <c r="C11" s="78" t="s">
        <v>295</v>
      </c>
      <c r="D11" s="202" t="s">
        <v>301</v>
      </c>
      <c r="E11" s="90"/>
      <c r="F11" s="307"/>
      <c r="G11" s="30"/>
      <c r="H11" s="262"/>
      <c r="I11" s="262"/>
      <c r="J11" s="100" t="s">
        <v>282</v>
      </c>
      <c r="K11" s="98" t="s">
        <v>318</v>
      </c>
      <c r="L11" s="278"/>
    </row>
    <row r="12" spans="1:12" s="8" customFormat="1" ht="15" customHeight="1">
      <c r="A12" s="231" t="s">
        <v>39</v>
      </c>
      <c r="B12" s="261">
        <v>282</v>
      </c>
      <c r="C12" s="80" t="s">
        <v>276</v>
      </c>
      <c r="D12" s="203" t="s">
        <v>300</v>
      </c>
      <c r="E12" s="81"/>
      <c r="F12" s="300" t="s">
        <v>306</v>
      </c>
      <c r="G12" s="6"/>
      <c r="H12" s="261" t="s">
        <v>328</v>
      </c>
      <c r="I12" s="261" t="s">
        <v>323</v>
      </c>
      <c r="J12" s="83" t="s">
        <v>279</v>
      </c>
      <c r="K12" s="102" t="s">
        <v>319</v>
      </c>
      <c r="L12" s="277" t="s">
        <v>262</v>
      </c>
    </row>
    <row r="13" spans="1:12" s="8" customFormat="1" ht="15" customHeight="1">
      <c r="A13" s="221"/>
      <c r="B13" s="299"/>
      <c r="C13" s="83" t="s">
        <v>296</v>
      </c>
      <c r="D13" s="204" t="s">
        <v>301</v>
      </c>
      <c r="E13" s="84"/>
      <c r="F13" s="307"/>
      <c r="G13" s="12"/>
      <c r="H13" s="262"/>
      <c r="I13" s="262"/>
      <c r="J13" s="99" t="s">
        <v>283</v>
      </c>
      <c r="K13" s="103" t="s">
        <v>316</v>
      </c>
      <c r="L13" s="277"/>
    </row>
    <row r="14" spans="1:12" s="8" customFormat="1" ht="15" customHeight="1">
      <c r="A14" s="231" t="s">
        <v>41</v>
      </c>
      <c r="B14" s="237">
        <v>198</v>
      </c>
      <c r="C14" s="85" t="s">
        <v>278</v>
      </c>
      <c r="D14" s="201" t="s">
        <v>300</v>
      </c>
      <c r="E14" s="87"/>
      <c r="F14" s="245" t="s">
        <v>307</v>
      </c>
      <c r="G14" s="33"/>
      <c r="H14" s="237" t="s">
        <v>327</v>
      </c>
      <c r="I14" s="237" t="s">
        <v>324</v>
      </c>
      <c r="J14" s="86" t="s">
        <v>284</v>
      </c>
      <c r="K14" s="104" t="s">
        <v>320</v>
      </c>
      <c r="L14" s="278" t="s">
        <v>262</v>
      </c>
    </row>
    <row r="15" spans="1:12" s="8" customFormat="1" ht="15" customHeight="1">
      <c r="A15" s="221"/>
      <c r="B15" s="260"/>
      <c r="C15" s="86" t="s">
        <v>297</v>
      </c>
      <c r="D15" s="202" t="s">
        <v>301</v>
      </c>
      <c r="E15" s="79"/>
      <c r="F15" s="307"/>
      <c r="G15" s="30"/>
      <c r="H15" s="262"/>
      <c r="I15" s="262"/>
      <c r="J15" s="100" t="s">
        <v>285</v>
      </c>
      <c r="K15" s="101" t="s">
        <v>316</v>
      </c>
      <c r="L15" s="278"/>
    </row>
    <row r="16" spans="1:12" s="8" customFormat="1" ht="15" customHeight="1">
      <c r="A16" s="219" t="s">
        <v>43</v>
      </c>
      <c r="B16" s="261">
        <v>332</v>
      </c>
      <c r="C16" s="80" t="s">
        <v>278</v>
      </c>
      <c r="D16" s="203" t="s">
        <v>300</v>
      </c>
      <c r="E16" s="81"/>
      <c r="F16" s="300" t="s">
        <v>308</v>
      </c>
      <c r="G16" s="6"/>
      <c r="H16" s="261" t="s">
        <v>326</v>
      </c>
      <c r="I16" s="261" t="s">
        <v>324</v>
      </c>
      <c r="J16" s="83" t="s">
        <v>286</v>
      </c>
      <c r="K16" s="102" t="s">
        <v>319</v>
      </c>
      <c r="L16" s="277" t="s">
        <v>262</v>
      </c>
    </row>
    <row r="17" spans="1:12" s="8" customFormat="1" ht="15" customHeight="1">
      <c r="A17" s="220"/>
      <c r="B17" s="299"/>
      <c r="C17" s="83" t="s">
        <v>297</v>
      </c>
      <c r="D17" s="204" t="s">
        <v>301</v>
      </c>
      <c r="E17" s="84"/>
      <c r="F17" s="307"/>
      <c r="G17" s="12"/>
      <c r="H17" s="262"/>
      <c r="I17" s="262"/>
      <c r="J17" s="99" t="s">
        <v>282</v>
      </c>
      <c r="K17" s="103" t="s">
        <v>316</v>
      </c>
      <c r="L17" s="277"/>
    </row>
    <row r="18" spans="1:12" s="8" customFormat="1" ht="15" customHeight="1">
      <c r="A18" s="222" t="s">
        <v>623</v>
      </c>
      <c r="B18" s="237">
        <v>242</v>
      </c>
      <c r="C18" s="85" t="s">
        <v>278</v>
      </c>
      <c r="D18" s="201" t="s">
        <v>300</v>
      </c>
      <c r="E18" s="87"/>
      <c r="F18" s="245" t="s">
        <v>615</v>
      </c>
      <c r="G18" s="89"/>
      <c r="H18" s="237" t="s">
        <v>616</v>
      </c>
      <c r="I18" s="237" t="s">
        <v>323</v>
      </c>
      <c r="J18" s="86" t="s">
        <v>617</v>
      </c>
      <c r="K18" s="104" t="s">
        <v>319</v>
      </c>
      <c r="L18" s="278" t="s">
        <v>262</v>
      </c>
    </row>
    <row r="19" spans="1:12" s="8" customFormat="1" ht="15" customHeight="1">
      <c r="A19" s="220"/>
      <c r="B19" s="260"/>
      <c r="C19" s="78" t="s">
        <v>618</v>
      </c>
      <c r="D19" s="202" t="s">
        <v>619</v>
      </c>
      <c r="E19" s="90"/>
      <c r="F19" s="307"/>
      <c r="G19" s="30"/>
      <c r="H19" s="262"/>
      <c r="I19" s="262"/>
      <c r="J19" s="100" t="s">
        <v>620</v>
      </c>
      <c r="K19" s="101" t="s">
        <v>621</v>
      </c>
      <c r="L19" s="278"/>
    </row>
    <row r="20" spans="1:12" s="8" customFormat="1" ht="15" customHeight="1">
      <c r="A20" s="219" t="s">
        <v>46</v>
      </c>
      <c r="B20" s="261">
        <v>471</v>
      </c>
      <c r="C20" s="80" t="s">
        <v>277</v>
      </c>
      <c r="D20" s="203" t="s">
        <v>300</v>
      </c>
      <c r="E20" s="81"/>
      <c r="F20" s="300" t="s">
        <v>309</v>
      </c>
      <c r="G20" s="6"/>
      <c r="H20" s="261" t="s">
        <v>330</v>
      </c>
      <c r="I20" s="261" t="s">
        <v>322</v>
      </c>
      <c r="J20" s="83" t="s">
        <v>287</v>
      </c>
      <c r="K20" s="263" t="s">
        <v>321</v>
      </c>
      <c r="L20" s="277" t="s">
        <v>262</v>
      </c>
    </row>
    <row r="21" spans="1:12" s="8" customFormat="1" ht="15" customHeight="1">
      <c r="A21" s="220"/>
      <c r="B21" s="299"/>
      <c r="C21" s="83" t="s">
        <v>293</v>
      </c>
      <c r="D21" s="204" t="s">
        <v>302</v>
      </c>
      <c r="E21" s="84"/>
      <c r="F21" s="307"/>
      <c r="G21" s="12"/>
      <c r="H21" s="262"/>
      <c r="I21" s="262"/>
      <c r="J21" s="99" t="s">
        <v>288</v>
      </c>
      <c r="K21" s="262"/>
      <c r="L21" s="277"/>
    </row>
    <row r="22" spans="1:12" s="8" customFormat="1" ht="15" customHeight="1">
      <c r="A22" s="219" t="s">
        <v>48</v>
      </c>
      <c r="B22" s="237">
        <v>194</v>
      </c>
      <c r="C22" s="85" t="s">
        <v>277</v>
      </c>
      <c r="D22" s="201" t="s">
        <v>300</v>
      </c>
      <c r="E22" s="87"/>
      <c r="F22" s="245" t="s">
        <v>310</v>
      </c>
      <c r="G22" s="33"/>
      <c r="H22" s="237" t="s">
        <v>331</v>
      </c>
      <c r="I22" s="237" t="s">
        <v>322</v>
      </c>
      <c r="J22" s="86" t="s">
        <v>289</v>
      </c>
      <c r="K22" s="86" t="s">
        <v>319</v>
      </c>
      <c r="L22" s="278" t="s">
        <v>262</v>
      </c>
    </row>
    <row r="23" spans="1:12" s="8" customFormat="1" ht="15" customHeight="1">
      <c r="A23" s="220"/>
      <c r="B23" s="260"/>
      <c r="C23" s="86" t="s">
        <v>298</v>
      </c>
      <c r="D23" s="202" t="s">
        <v>301</v>
      </c>
      <c r="E23" s="79"/>
      <c r="F23" s="307"/>
      <c r="G23" s="30"/>
      <c r="H23" s="262"/>
      <c r="I23" s="262"/>
      <c r="J23" s="98" t="s">
        <v>290</v>
      </c>
      <c r="K23" s="101" t="s">
        <v>316</v>
      </c>
      <c r="L23" s="278"/>
    </row>
    <row r="24" spans="1:12" s="8" customFormat="1" ht="15" customHeight="1">
      <c r="A24" s="219" t="s">
        <v>50</v>
      </c>
      <c r="B24" s="261">
        <v>157</v>
      </c>
      <c r="C24" s="80" t="s">
        <v>278</v>
      </c>
      <c r="D24" s="203" t="s">
        <v>300</v>
      </c>
      <c r="E24" s="81"/>
      <c r="F24" s="300" t="s">
        <v>311</v>
      </c>
      <c r="G24" s="6"/>
      <c r="H24" s="261" t="s">
        <v>332</v>
      </c>
      <c r="I24" s="261" t="s">
        <v>323</v>
      </c>
      <c r="J24" s="83" t="s">
        <v>289</v>
      </c>
      <c r="K24" s="102" t="s">
        <v>319</v>
      </c>
      <c r="L24" s="277" t="s">
        <v>262</v>
      </c>
    </row>
    <row r="25" spans="1:12" s="8" customFormat="1" ht="15" customHeight="1">
      <c r="A25" s="220"/>
      <c r="B25" s="299"/>
      <c r="C25" s="83" t="s">
        <v>299</v>
      </c>
      <c r="D25" s="204" t="s">
        <v>301</v>
      </c>
      <c r="E25" s="84"/>
      <c r="F25" s="307"/>
      <c r="G25" s="12"/>
      <c r="H25" s="262"/>
      <c r="I25" s="262"/>
      <c r="J25" s="99" t="s">
        <v>291</v>
      </c>
      <c r="K25" s="103" t="s">
        <v>316</v>
      </c>
      <c r="L25" s="277"/>
    </row>
    <row r="26" spans="1:12" s="8" customFormat="1" ht="15" customHeight="1">
      <c r="A26" s="219" t="s">
        <v>53</v>
      </c>
      <c r="B26" s="237">
        <v>118</v>
      </c>
      <c r="C26" s="85" t="s">
        <v>278</v>
      </c>
      <c r="D26" s="201" t="s">
        <v>300</v>
      </c>
      <c r="E26" s="87"/>
      <c r="F26" s="245" t="s">
        <v>312</v>
      </c>
      <c r="G26" s="89"/>
      <c r="H26" s="237" t="s">
        <v>313</v>
      </c>
      <c r="I26" s="237" t="s">
        <v>314</v>
      </c>
      <c r="J26" s="86" t="s">
        <v>289</v>
      </c>
      <c r="K26" s="86" t="s">
        <v>315</v>
      </c>
      <c r="L26" s="278" t="s">
        <v>262</v>
      </c>
    </row>
    <row r="27" spans="1:12" s="8" customFormat="1" ht="15" customHeight="1">
      <c r="A27" s="220"/>
      <c r="B27" s="260"/>
      <c r="C27" s="78" t="s">
        <v>295</v>
      </c>
      <c r="D27" s="202" t="s">
        <v>301</v>
      </c>
      <c r="E27" s="90"/>
      <c r="F27" s="307"/>
      <c r="G27" s="30"/>
      <c r="H27" s="286"/>
      <c r="I27" s="262"/>
      <c r="J27" s="100" t="s">
        <v>292</v>
      </c>
      <c r="K27" s="101" t="s">
        <v>316</v>
      </c>
      <c r="L27" s="278"/>
    </row>
    <row r="28" spans="1:12" s="8" customFormat="1" ht="15" customHeight="1">
      <c r="A28" s="219" t="s">
        <v>56</v>
      </c>
      <c r="B28" s="261">
        <v>156</v>
      </c>
      <c r="C28" s="80" t="s">
        <v>278</v>
      </c>
      <c r="D28" s="203" t="s">
        <v>300</v>
      </c>
      <c r="E28" s="81"/>
      <c r="F28" s="300" t="s">
        <v>334</v>
      </c>
      <c r="G28" s="6"/>
      <c r="H28" s="261" t="s">
        <v>344</v>
      </c>
      <c r="I28" s="261" t="s">
        <v>322</v>
      </c>
      <c r="J28" s="83" t="s">
        <v>356</v>
      </c>
      <c r="K28" s="102" t="s">
        <v>319</v>
      </c>
      <c r="L28" s="277" t="s">
        <v>262</v>
      </c>
    </row>
    <row r="29" spans="1:12" s="8" customFormat="1" ht="15" customHeight="1">
      <c r="A29" s="220"/>
      <c r="B29" s="299"/>
      <c r="C29" s="82" t="s">
        <v>333</v>
      </c>
      <c r="D29" s="204" t="s">
        <v>301</v>
      </c>
      <c r="E29" s="84"/>
      <c r="F29" s="307"/>
      <c r="G29" s="12"/>
      <c r="H29" s="262"/>
      <c r="I29" s="262"/>
      <c r="J29" s="99" t="s">
        <v>357</v>
      </c>
      <c r="K29" s="103" t="s">
        <v>316</v>
      </c>
      <c r="L29" s="277"/>
    </row>
    <row r="30" spans="1:12" s="8" customFormat="1" ht="15" customHeight="1">
      <c r="A30" s="219" t="s">
        <v>58</v>
      </c>
      <c r="B30" s="237">
        <v>195</v>
      </c>
      <c r="C30" s="86" t="s">
        <v>278</v>
      </c>
      <c r="D30" s="201" t="s">
        <v>300</v>
      </c>
      <c r="E30" s="87"/>
      <c r="F30" s="245" t="s">
        <v>335</v>
      </c>
      <c r="G30" s="33"/>
      <c r="H30" s="264" t="s">
        <v>345</v>
      </c>
      <c r="I30" s="237" t="s">
        <v>314</v>
      </c>
      <c r="J30" s="86" t="s">
        <v>358</v>
      </c>
      <c r="K30" s="86" t="s">
        <v>319</v>
      </c>
      <c r="L30" s="278" t="s">
        <v>262</v>
      </c>
    </row>
    <row r="31" spans="1:12" s="8" customFormat="1" ht="15" customHeight="1">
      <c r="A31" s="220"/>
      <c r="B31" s="260"/>
      <c r="C31" s="78" t="s">
        <v>333</v>
      </c>
      <c r="D31" s="202" t="s">
        <v>301</v>
      </c>
      <c r="E31" s="79"/>
      <c r="F31" s="307"/>
      <c r="G31" s="30"/>
      <c r="H31" s="265"/>
      <c r="I31" s="262"/>
      <c r="J31" s="98" t="s">
        <v>359</v>
      </c>
      <c r="K31" s="101" t="s">
        <v>316</v>
      </c>
      <c r="L31" s="278"/>
    </row>
    <row r="32" spans="1:12" s="8" customFormat="1" ht="15" customHeight="1">
      <c r="A32" s="222" t="s">
        <v>647</v>
      </c>
      <c r="B32" s="242">
        <v>578</v>
      </c>
      <c r="C32" s="91" t="s">
        <v>278</v>
      </c>
      <c r="D32" s="205" t="s">
        <v>300</v>
      </c>
      <c r="E32" s="93"/>
      <c r="F32" s="257" t="s">
        <v>562</v>
      </c>
      <c r="G32" s="47"/>
      <c r="H32" s="242" t="s">
        <v>590</v>
      </c>
      <c r="I32" s="242" t="s">
        <v>322</v>
      </c>
      <c r="J32" s="92" t="s">
        <v>648</v>
      </c>
      <c r="K32" s="92" t="s">
        <v>320</v>
      </c>
      <c r="L32" s="277" t="s">
        <v>262</v>
      </c>
    </row>
    <row r="33" spans="1:12" s="8" customFormat="1" ht="15" customHeight="1">
      <c r="A33" s="220"/>
      <c r="B33" s="256"/>
      <c r="C33" s="94" t="s">
        <v>563</v>
      </c>
      <c r="D33" s="206" t="s">
        <v>557</v>
      </c>
      <c r="E33" s="95"/>
      <c r="F33" s="308"/>
      <c r="G33" s="74"/>
      <c r="H33" s="266"/>
      <c r="I33" s="243"/>
      <c r="J33" s="146" t="s">
        <v>649</v>
      </c>
      <c r="K33" s="106" t="s">
        <v>558</v>
      </c>
      <c r="L33" s="277"/>
    </row>
    <row r="34" spans="1:12" s="8" customFormat="1" ht="15" customHeight="1">
      <c r="A34" s="219" t="s">
        <v>62</v>
      </c>
      <c r="B34" s="237">
        <v>209</v>
      </c>
      <c r="C34" s="85" t="s">
        <v>278</v>
      </c>
      <c r="D34" s="201" t="s">
        <v>300</v>
      </c>
      <c r="E34" s="87"/>
      <c r="F34" s="245" t="s">
        <v>336</v>
      </c>
      <c r="G34" s="89"/>
      <c r="H34" s="237" t="s">
        <v>346</v>
      </c>
      <c r="I34" s="237" t="s">
        <v>324</v>
      </c>
      <c r="J34" s="86" t="s">
        <v>284</v>
      </c>
      <c r="K34" s="104" t="s">
        <v>317</v>
      </c>
      <c r="L34" s="278" t="s">
        <v>262</v>
      </c>
    </row>
    <row r="35" spans="1:12" s="8" customFormat="1" ht="15" customHeight="1">
      <c r="A35" s="220"/>
      <c r="B35" s="260"/>
      <c r="C35" s="78" t="s">
        <v>295</v>
      </c>
      <c r="D35" s="202" t="s">
        <v>303</v>
      </c>
      <c r="E35" s="90"/>
      <c r="F35" s="307"/>
      <c r="G35" s="30"/>
      <c r="H35" s="262"/>
      <c r="I35" s="262"/>
      <c r="J35" s="98" t="s">
        <v>361</v>
      </c>
      <c r="K35" s="101" t="s">
        <v>367</v>
      </c>
      <c r="L35" s="278"/>
    </row>
    <row r="36" spans="1:12" s="8" customFormat="1" ht="15" customHeight="1">
      <c r="A36" s="219" t="s">
        <v>64</v>
      </c>
      <c r="B36" s="261">
        <v>290</v>
      </c>
      <c r="C36" s="80" t="s">
        <v>277</v>
      </c>
      <c r="D36" s="203" t="s">
        <v>300</v>
      </c>
      <c r="E36" s="81"/>
      <c r="F36" s="300" t="s">
        <v>337</v>
      </c>
      <c r="G36" s="6"/>
      <c r="H36" s="261" t="s">
        <v>347</v>
      </c>
      <c r="I36" s="261" t="s">
        <v>354</v>
      </c>
      <c r="J36" s="83" t="s">
        <v>286</v>
      </c>
      <c r="K36" s="102" t="s">
        <v>319</v>
      </c>
      <c r="L36" s="277" t="s">
        <v>262</v>
      </c>
    </row>
    <row r="37" spans="1:12" s="8" customFormat="1" ht="15" customHeight="1">
      <c r="A37" s="220"/>
      <c r="B37" s="299"/>
      <c r="C37" s="82" t="s">
        <v>295</v>
      </c>
      <c r="D37" s="204" t="s">
        <v>301</v>
      </c>
      <c r="E37" s="84"/>
      <c r="F37" s="307"/>
      <c r="G37" s="12"/>
      <c r="H37" s="262"/>
      <c r="I37" s="262"/>
      <c r="J37" s="99" t="s">
        <v>362</v>
      </c>
      <c r="K37" s="103" t="s">
        <v>316</v>
      </c>
      <c r="L37" s="277"/>
    </row>
    <row r="38" spans="1:12" s="8" customFormat="1" ht="15" customHeight="1">
      <c r="A38" s="219" t="s">
        <v>66</v>
      </c>
      <c r="B38" s="237">
        <v>247</v>
      </c>
      <c r="C38" s="86" t="s">
        <v>278</v>
      </c>
      <c r="D38" s="201" t="s">
        <v>300</v>
      </c>
      <c r="E38" s="87"/>
      <c r="F38" s="245" t="s">
        <v>338</v>
      </c>
      <c r="G38" s="33"/>
      <c r="H38" s="237" t="s">
        <v>348</v>
      </c>
      <c r="I38" s="237" t="s">
        <v>354</v>
      </c>
      <c r="J38" s="86" t="s">
        <v>286</v>
      </c>
      <c r="K38" s="86" t="s">
        <v>319</v>
      </c>
      <c r="L38" s="278" t="s">
        <v>262</v>
      </c>
    </row>
    <row r="39" spans="1:12" s="8" customFormat="1" ht="15" customHeight="1">
      <c r="A39" s="220"/>
      <c r="B39" s="260"/>
      <c r="C39" s="78" t="s">
        <v>333</v>
      </c>
      <c r="D39" s="202" t="s">
        <v>301</v>
      </c>
      <c r="E39" s="79"/>
      <c r="F39" s="285"/>
      <c r="G39" s="30"/>
      <c r="H39" s="262"/>
      <c r="I39" s="262"/>
      <c r="J39" s="98" t="s">
        <v>363</v>
      </c>
      <c r="K39" s="101" t="s">
        <v>316</v>
      </c>
      <c r="L39" s="278"/>
    </row>
    <row r="40" spans="1:12" s="8" customFormat="1" ht="15" customHeight="1">
      <c r="A40" s="219" t="s">
        <v>68</v>
      </c>
      <c r="B40" s="261">
        <v>154</v>
      </c>
      <c r="C40" s="80" t="s">
        <v>278</v>
      </c>
      <c r="D40" s="203" t="s">
        <v>300</v>
      </c>
      <c r="E40" s="81"/>
      <c r="F40" s="300" t="s">
        <v>339</v>
      </c>
      <c r="G40" s="6"/>
      <c r="H40" s="261" t="s">
        <v>349</v>
      </c>
      <c r="I40" s="261" t="s">
        <v>322</v>
      </c>
      <c r="J40" s="83" t="s">
        <v>650</v>
      </c>
      <c r="K40" s="102" t="s">
        <v>319</v>
      </c>
      <c r="L40" s="277" t="s">
        <v>262</v>
      </c>
    </row>
    <row r="41" spans="1:12" s="8" customFormat="1" ht="15" customHeight="1">
      <c r="A41" s="220"/>
      <c r="B41" s="299"/>
      <c r="C41" s="82" t="s">
        <v>297</v>
      </c>
      <c r="D41" s="204" t="s">
        <v>301</v>
      </c>
      <c r="E41" s="84"/>
      <c r="F41" s="301"/>
      <c r="G41" s="12"/>
      <c r="H41" s="262"/>
      <c r="I41" s="262"/>
      <c r="J41" s="99" t="s">
        <v>651</v>
      </c>
      <c r="K41" s="103" t="s">
        <v>316</v>
      </c>
      <c r="L41" s="277"/>
    </row>
    <row r="42" spans="1:12" s="8" customFormat="1" ht="15" customHeight="1">
      <c r="A42" s="219" t="s">
        <v>70</v>
      </c>
      <c r="B42" s="237">
        <v>265</v>
      </c>
      <c r="C42" s="85" t="s">
        <v>278</v>
      </c>
      <c r="D42" s="201" t="s">
        <v>300</v>
      </c>
      <c r="E42" s="87"/>
      <c r="F42" s="245" t="s">
        <v>340</v>
      </c>
      <c r="G42" s="89"/>
      <c r="H42" s="237" t="s">
        <v>350</v>
      </c>
      <c r="I42" s="237" t="s">
        <v>324</v>
      </c>
      <c r="J42" s="86" t="s">
        <v>281</v>
      </c>
      <c r="K42" s="86" t="s">
        <v>319</v>
      </c>
      <c r="L42" s="278" t="s">
        <v>262</v>
      </c>
    </row>
    <row r="43" spans="1:12" s="8" customFormat="1" ht="15" customHeight="1">
      <c r="A43" s="220"/>
      <c r="B43" s="260"/>
      <c r="C43" s="78" t="s">
        <v>333</v>
      </c>
      <c r="D43" s="202" t="s">
        <v>301</v>
      </c>
      <c r="E43" s="90"/>
      <c r="F43" s="285"/>
      <c r="G43" s="30"/>
      <c r="H43" s="262"/>
      <c r="I43" s="262"/>
      <c r="J43" s="100" t="s">
        <v>364</v>
      </c>
      <c r="K43" s="101" t="s">
        <v>316</v>
      </c>
      <c r="L43" s="278"/>
    </row>
    <row r="44" spans="1:12" s="8" customFormat="1" ht="15" customHeight="1">
      <c r="A44" s="219" t="s">
        <v>72</v>
      </c>
      <c r="B44" s="261">
        <v>189</v>
      </c>
      <c r="C44" s="80" t="s">
        <v>278</v>
      </c>
      <c r="D44" s="203" t="s">
        <v>300</v>
      </c>
      <c r="E44" s="81"/>
      <c r="F44" s="300" t="s">
        <v>341</v>
      </c>
      <c r="G44" s="6"/>
      <c r="H44" s="105" t="s">
        <v>351</v>
      </c>
      <c r="I44" s="261" t="s">
        <v>324</v>
      </c>
      <c r="J44" s="83" t="s">
        <v>286</v>
      </c>
      <c r="K44" s="102" t="s">
        <v>319</v>
      </c>
      <c r="L44" s="277" t="s">
        <v>262</v>
      </c>
    </row>
    <row r="45" spans="1:12" s="8" customFormat="1" ht="15" customHeight="1">
      <c r="A45" s="302"/>
      <c r="B45" s="299"/>
      <c r="C45" s="82" t="s">
        <v>294</v>
      </c>
      <c r="D45" s="204" t="s">
        <v>301</v>
      </c>
      <c r="E45" s="84"/>
      <c r="F45" s="301"/>
      <c r="G45" s="12"/>
      <c r="H45" s="99" t="s">
        <v>352</v>
      </c>
      <c r="I45" s="262"/>
      <c r="J45" s="99" t="s">
        <v>291</v>
      </c>
      <c r="K45" s="103" t="s">
        <v>316</v>
      </c>
      <c r="L45" s="277"/>
    </row>
    <row r="46" spans="1:12" s="8" customFormat="1" ht="15" customHeight="1">
      <c r="A46" s="219" t="s">
        <v>74</v>
      </c>
      <c r="B46" s="237">
        <v>126</v>
      </c>
      <c r="C46" s="86" t="s">
        <v>278</v>
      </c>
      <c r="D46" s="201" t="s">
        <v>300</v>
      </c>
      <c r="E46" s="87"/>
      <c r="F46" s="245" t="s">
        <v>342</v>
      </c>
      <c r="G46" s="33"/>
      <c r="H46" s="237" t="s">
        <v>353</v>
      </c>
      <c r="I46" s="237" t="s">
        <v>324</v>
      </c>
      <c r="J46" s="86" t="s">
        <v>286</v>
      </c>
      <c r="K46" s="86" t="s">
        <v>319</v>
      </c>
      <c r="L46" s="278" t="s">
        <v>262</v>
      </c>
    </row>
    <row r="47" spans="1:12" s="8" customFormat="1" ht="15" customHeight="1">
      <c r="A47" s="220"/>
      <c r="B47" s="260"/>
      <c r="C47" s="78" t="s">
        <v>333</v>
      </c>
      <c r="D47" s="202" t="s">
        <v>301</v>
      </c>
      <c r="E47" s="79"/>
      <c r="F47" s="285"/>
      <c r="G47" s="30"/>
      <c r="H47" s="262"/>
      <c r="I47" s="262"/>
      <c r="J47" s="98" t="s">
        <v>365</v>
      </c>
      <c r="K47" s="101" t="s">
        <v>316</v>
      </c>
      <c r="L47" s="278"/>
    </row>
    <row r="48" spans="1:12" s="8" customFormat="1" ht="15" customHeight="1">
      <c r="A48" s="219" t="s">
        <v>76</v>
      </c>
      <c r="B48" s="261">
        <v>155</v>
      </c>
      <c r="C48" s="80" t="s">
        <v>278</v>
      </c>
      <c r="D48" s="203" t="s">
        <v>300</v>
      </c>
      <c r="E48" s="81"/>
      <c r="F48" s="300" t="s">
        <v>343</v>
      </c>
      <c r="G48" s="6"/>
      <c r="H48" s="261" t="s">
        <v>355</v>
      </c>
      <c r="I48" s="261" t="s">
        <v>324</v>
      </c>
      <c r="J48" s="83" t="s">
        <v>366</v>
      </c>
      <c r="K48" s="102" t="s">
        <v>319</v>
      </c>
      <c r="L48" s="277" t="s">
        <v>262</v>
      </c>
    </row>
    <row r="49" spans="1:12" s="8" customFormat="1" ht="15" customHeight="1">
      <c r="A49" s="220"/>
      <c r="B49" s="299"/>
      <c r="C49" s="82" t="s">
        <v>295</v>
      </c>
      <c r="D49" s="204" t="s">
        <v>301</v>
      </c>
      <c r="E49" s="84"/>
      <c r="F49" s="301"/>
      <c r="G49" s="12"/>
      <c r="H49" s="262"/>
      <c r="I49" s="262"/>
      <c r="J49" s="99" t="s">
        <v>521</v>
      </c>
      <c r="K49" s="103" t="s">
        <v>316</v>
      </c>
      <c r="L49" s="277"/>
    </row>
    <row r="50" spans="1:12" s="8" customFormat="1" ht="15" customHeight="1">
      <c r="A50" s="219" t="s">
        <v>78</v>
      </c>
      <c r="B50" s="237">
        <v>299</v>
      </c>
      <c r="C50" s="85" t="s">
        <v>278</v>
      </c>
      <c r="D50" s="201" t="s">
        <v>300</v>
      </c>
      <c r="E50" s="87"/>
      <c r="F50" s="245" t="s">
        <v>369</v>
      </c>
      <c r="G50" s="89"/>
      <c r="H50" s="237" t="s">
        <v>377</v>
      </c>
      <c r="I50" s="237" t="s">
        <v>324</v>
      </c>
      <c r="J50" s="86" t="s">
        <v>286</v>
      </c>
      <c r="K50" s="86" t="s">
        <v>319</v>
      </c>
      <c r="L50" s="278" t="s">
        <v>262</v>
      </c>
    </row>
    <row r="51" spans="1:12" s="8" customFormat="1" ht="15" customHeight="1">
      <c r="A51" s="220"/>
      <c r="B51" s="260"/>
      <c r="C51" s="78" t="s">
        <v>294</v>
      </c>
      <c r="D51" s="202" t="s">
        <v>301</v>
      </c>
      <c r="E51" s="90"/>
      <c r="F51" s="285"/>
      <c r="G51" s="30"/>
      <c r="H51" s="262"/>
      <c r="I51" s="262"/>
      <c r="J51" s="98" t="s">
        <v>384</v>
      </c>
      <c r="K51" s="101" t="s">
        <v>316</v>
      </c>
      <c r="L51" s="278"/>
    </row>
    <row r="52" spans="1:12" s="8" customFormat="1" ht="15" customHeight="1">
      <c r="A52" s="219" t="s">
        <v>80</v>
      </c>
      <c r="B52" s="261">
        <v>433</v>
      </c>
      <c r="C52" s="80" t="s">
        <v>276</v>
      </c>
      <c r="D52" s="203" t="s">
        <v>300</v>
      </c>
      <c r="E52" s="81"/>
      <c r="F52" s="300" t="s">
        <v>370</v>
      </c>
      <c r="G52" s="6"/>
      <c r="H52" s="261" t="s">
        <v>378</v>
      </c>
      <c r="I52" s="261" t="s">
        <v>324</v>
      </c>
      <c r="J52" s="83" t="s">
        <v>286</v>
      </c>
      <c r="K52" s="102" t="s">
        <v>319</v>
      </c>
      <c r="L52" s="277" t="s">
        <v>262</v>
      </c>
    </row>
    <row r="53" spans="1:12" s="8" customFormat="1" ht="15" customHeight="1">
      <c r="A53" s="220"/>
      <c r="B53" s="299"/>
      <c r="C53" s="82" t="s">
        <v>296</v>
      </c>
      <c r="D53" s="204" t="s">
        <v>301</v>
      </c>
      <c r="E53" s="84"/>
      <c r="F53" s="301"/>
      <c r="G53" s="12"/>
      <c r="H53" s="262"/>
      <c r="I53" s="262"/>
      <c r="J53" s="99" t="s">
        <v>385</v>
      </c>
      <c r="K53" s="103" t="s">
        <v>316</v>
      </c>
      <c r="L53" s="277"/>
    </row>
    <row r="54" spans="1:12" s="8" customFormat="1" ht="15" customHeight="1">
      <c r="A54" s="219" t="s">
        <v>82</v>
      </c>
      <c r="B54" s="237">
        <v>273</v>
      </c>
      <c r="C54" s="85" t="s">
        <v>278</v>
      </c>
      <c r="D54" s="201" t="s">
        <v>300</v>
      </c>
      <c r="E54" s="87"/>
      <c r="F54" s="245" t="s">
        <v>458</v>
      </c>
      <c r="G54" s="89"/>
      <c r="H54" s="237" t="s">
        <v>450</v>
      </c>
      <c r="I54" s="237" t="s">
        <v>322</v>
      </c>
      <c r="J54" s="86" t="s">
        <v>442</v>
      </c>
      <c r="K54" s="237" t="s">
        <v>321</v>
      </c>
      <c r="L54" s="278" t="s">
        <v>262</v>
      </c>
    </row>
    <row r="55" spans="1:12" s="8" customFormat="1" ht="15" customHeight="1">
      <c r="A55" s="220"/>
      <c r="B55" s="260"/>
      <c r="C55" s="78" t="s">
        <v>394</v>
      </c>
      <c r="D55" s="202" t="s">
        <v>301</v>
      </c>
      <c r="E55" s="90"/>
      <c r="F55" s="285"/>
      <c r="G55" s="30"/>
      <c r="H55" s="262"/>
      <c r="I55" s="262"/>
      <c r="J55" s="100" t="s">
        <v>443</v>
      </c>
      <c r="K55" s="262"/>
      <c r="L55" s="278"/>
    </row>
    <row r="56" spans="1:12" s="8" customFormat="1" ht="15" customHeight="1">
      <c r="A56" s="222" t="s">
        <v>646</v>
      </c>
      <c r="B56" s="261">
        <v>513</v>
      </c>
      <c r="C56" s="80" t="s">
        <v>277</v>
      </c>
      <c r="D56" s="203" t="s">
        <v>300</v>
      </c>
      <c r="E56" s="81"/>
      <c r="F56" s="303" t="s">
        <v>559</v>
      </c>
      <c r="G56" s="6"/>
      <c r="H56" s="105" t="s">
        <v>589</v>
      </c>
      <c r="I56" s="261" t="s">
        <v>322</v>
      </c>
      <c r="J56" s="83" t="s">
        <v>648</v>
      </c>
      <c r="K56" s="83" t="s">
        <v>319</v>
      </c>
      <c r="L56" s="277" t="s">
        <v>262</v>
      </c>
    </row>
    <row r="57" spans="1:12" s="8" customFormat="1" ht="15" customHeight="1">
      <c r="A57" s="220"/>
      <c r="B57" s="299"/>
      <c r="C57" s="83" t="s">
        <v>560</v>
      </c>
      <c r="D57" s="204" t="s">
        <v>557</v>
      </c>
      <c r="E57" s="84"/>
      <c r="F57" s="304"/>
      <c r="G57" s="12"/>
      <c r="H57" s="99" t="s">
        <v>561</v>
      </c>
      <c r="I57" s="262"/>
      <c r="J57" s="99" t="s">
        <v>447</v>
      </c>
      <c r="K57" s="103" t="s">
        <v>316</v>
      </c>
      <c r="L57" s="277"/>
    </row>
    <row r="58" spans="1:12" s="8" customFormat="1" ht="15" customHeight="1">
      <c r="A58" s="219" t="s">
        <v>86</v>
      </c>
      <c r="B58" s="237">
        <v>111</v>
      </c>
      <c r="C58" s="85" t="s">
        <v>278</v>
      </c>
      <c r="D58" s="201" t="s">
        <v>300</v>
      </c>
      <c r="E58" s="87"/>
      <c r="F58" s="245" t="s">
        <v>371</v>
      </c>
      <c r="G58" s="89"/>
      <c r="H58" s="237" t="s">
        <v>379</v>
      </c>
      <c r="I58" s="237" t="s">
        <v>324</v>
      </c>
      <c r="J58" s="86" t="s">
        <v>286</v>
      </c>
      <c r="K58" s="86" t="s">
        <v>320</v>
      </c>
      <c r="L58" s="278" t="s">
        <v>262</v>
      </c>
    </row>
    <row r="59" spans="1:12" s="8" customFormat="1" ht="15" customHeight="1">
      <c r="A59" s="220"/>
      <c r="B59" s="260"/>
      <c r="C59" s="78" t="s">
        <v>295</v>
      </c>
      <c r="D59" s="202" t="s">
        <v>301</v>
      </c>
      <c r="E59" s="90"/>
      <c r="F59" s="285"/>
      <c r="G59" s="30"/>
      <c r="H59" s="262"/>
      <c r="I59" s="262"/>
      <c r="J59" s="98" t="s">
        <v>387</v>
      </c>
      <c r="K59" s="101" t="s">
        <v>316</v>
      </c>
      <c r="L59" s="278"/>
    </row>
    <row r="60" spans="1:12" s="8" customFormat="1" ht="15" customHeight="1">
      <c r="A60" s="219" t="s">
        <v>87</v>
      </c>
      <c r="B60" s="261">
        <v>222</v>
      </c>
      <c r="C60" s="80" t="s">
        <v>277</v>
      </c>
      <c r="D60" s="203" t="s">
        <v>300</v>
      </c>
      <c r="E60" s="81"/>
      <c r="F60" s="300" t="s">
        <v>372</v>
      </c>
      <c r="G60" s="6"/>
      <c r="H60" s="261" t="s">
        <v>380</v>
      </c>
      <c r="I60" s="261" t="s">
        <v>324</v>
      </c>
      <c r="J60" s="83" t="s">
        <v>286</v>
      </c>
      <c r="K60" s="102" t="s">
        <v>319</v>
      </c>
      <c r="L60" s="277" t="s">
        <v>262</v>
      </c>
    </row>
    <row r="61" spans="1:12" s="8" customFormat="1" ht="15" customHeight="1">
      <c r="A61" s="220"/>
      <c r="B61" s="299"/>
      <c r="C61" s="82" t="s">
        <v>333</v>
      </c>
      <c r="D61" s="204" t="s">
        <v>301</v>
      </c>
      <c r="E61" s="84"/>
      <c r="F61" s="301"/>
      <c r="G61" s="12"/>
      <c r="H61" s="262"/>
      <c r="I61" s="262"/>
      <c r="J61" s="99" t="s">
        <v>384</v>
      </c>
      <c r="K61" s="103" t="s">
        <v>316</v>
      </c>
      <c r="L61" s="277"/>
    </row>
    <row r="62" spans="1:12" s="8" customFormat="1" ht="15" customHeight="1">
      <c r="A62" s="219" t="s">
        <v>88</v>
      </c>
      <c r="B62" s="237">
        <v>133</v>
      </c>
      <c r="C62" s="86" t="s">
        <v>278</v>
      </c>
      <c r="D62" s="201" t="s">
        <v>300</v>
      </c>
      <c r="E62" s="87"/>
      <c r="F62" s="245" t="s">
        <v>535</v>
      </c>
      <c r="G62" s="33"/>
      <c r="H62" s="237" t="s">
        <v>381</v>
      </c>
      <c r="I62" s="237" t="s">
        <v>324</v>
      </c>
      <c r="J62" s="86" t="s">
        <v>366</v>
      </c>
      <c r="K62" s="86" t="s">
        <v>319</v>
      </c>
      <c r="L62" s="278" t="s">
        <v>262</v>
      </c>
    </row>
    <row r="63" spans="1:12" s="8" customFormat="1" ht="15" customHeight="1">
      <c r="A63" s="220"/>
      <c r="B63" s="260"/>
      <c r="C63" s="78" t="s">
        <v>333</v>
      </c>
      <c r="D63" s="202" t="s">
        <v>301</v>
      </c>
      <c r="E63" s="79"/>
      <c r="F63" s="285"/>
      <c r="G63" s="30"/>
      <c r="H63" s="262"/>
      <c r="I63" s="262"/>
      <c r="J63" s="98" t="s">
        <v>388</v>
      </c>
      <c r="K63" s="101" t="s">
        <v>316</v>
      </c>
      <c r="L63" s="278"/>
    </row>
    <row r="64" spans="1:12" s="8" customFormat="1" ht="15" customHeight="1">
      <c r="A64" s="222" t="s">
        <v>624</v>
      </c>
      <c r="B64" s="242">
        <v>143</v>
      </c>
      <c r="C64" s="91" t="s">
        <v>278</v>
      </c>
      <c r="D64" s="207" t="s">
        <v>300</v>
      </c>
      <c r="E64" s="93"/>
      <c r="F64" s="257" t="s">
        <v>456</v>
      </c>
      <c r="G64" s="96"/>
      <c r="H64" s="242" t="s">
        <v>499</v>
      </c>
      <c r="I64" s="242" t="s">
        <v>323</v>
      </c>
      <c r="J64" s="92" t="s">
        <v>281</v>
      </c>
      <c r="K64" s="92" t="s">
        <v>319</v>
      </c>
      <c r="L64" s="277" t="s">
        <v>262</v>
      </c>
    </row>
    <row r="65" spans="1:12" s="8" customFormat="1" ht="15" customHeight="1">
      <c r="A65" s="220"/>
      <c r="B65" s="256"/>
      <c r="C65" s="94" t="s">
        <v>295</v>
      </c>
      <c r="D65" s="206" t="s">
        <v>301</v>
      </c>
      <c r="E65" s="97"/>
      <c r="F65" s="259"/>
      <c r="G65" s="74"/>
      <c r="H65" s="243"/>
      <c r="I65" s="243"/>
      <c r="J65" s="146" t="s">
        <v>365</v>
      </c>
      <c r="K65" s="106" t="s">
        <v>316</v>
      </c>
      <c r="L65" s="277"/>
    </row>
    <row r="66" spans="1:12" s="8" customFormat="1" ht="15" customHeight="1">
      <c r="A66" s="222" t="s">
        <v>625</v>
      </c>
      <c r="B66" s="237">
        <v>160</v>
      </c>
      <c r="C66" s="85" t="s">
        <v>278</v>
      </c>
      <c r="D66" s="186" t="s">
        <v>300</v>
      </c>
      <c r="E66" s="87"/>
      <c r="F66" s="305" t="s">
        <v>420</v>
      </c>
      <c r="G66" s="33"/>
      <c r="H66" s="237" t="s">
        <v>428</v>
      </c>
      <c r="I66" s="237" t="s">
        <v>322</v>
      </c>
      <c r="J66" s="86" t="s">
        <v>289</v>
      </c>
      <c r="K66" s="104" t="s">
        <v>319</v>
      </c>
      <c r="L66" s="278" t="s">
        <v>262</v>
      </c>
    </row>
    <row r="67" spans="1:12" s="8" customFormat="1" ht="15" customHeight="1">
      <c r="A67" s="220"/>
      <c r="B67" s="260"/>
      <c r="C67" s="78" t="s">
        <v>297</v>
      </c>
      <c r="D67" s="202" t="s">
        <v>303</v>
      </c>
      <c r="E67" s="79"/>
      <c r="F67" s="306"/>
      <c r="G67" s="30"/>
      <c r="H67" s="244"/>
      <c r="I67" s="244"/>
      <c r="J67" s="98" t="s">
        <v>384</v>
      </c>
      <c r="K67" s="101" t="s">
        <v>316</v>
      </c>
      <c r="L67" s="278"/>
    </row>
    <row r="68" spans="1:12" s="8" customFormat="1" ht="15" customHeight="1">
      <c r="A68" s="219" t="s">
        <v>92</v>
      </c>
      <c r="B68" s="261">
        <v>252</v>
      </c>
      <c r="C68" s="80" t="s">
        <v>278</v>
      </c>
      <c r="D68" s="203" t="s">
        <v>300</v>
      </c>
      <c r="E68" s="81"/>
      <c r="F68" s="300" t="s">
        <v>374</v>
      </c>
      <c r="G68" s="6"/>
      <c r="H68" s="261" t="s">
        <v>382</v>
      </c>
      <c r="I68" s="261" t="s">
        <v>324</v>
      </c>
      <c r="J68" s="83" t="s">
        <v>366</v>
      </c>
      <c r="K68" s="102" t="s">
        <v>315</v>
      </c>
      <c r="L68" s="277" t="s">
        <v>262</v>
      </c>
    </row>
    <row r="69" spans="1:12" s="8" customFormat="1" ht="15" customHeight="1">
      <c r="A69" s="220"/>
      <c r="B69" s="299"/>
      <c r="C69" s="82" t="s">
        <v>391</v>
      </c>
      <c r="D69" s="204" t="s">
        <v>301</v>
      </c>
      <c r="E69" s="84"/>
      <c r="F69" s="301"/>
      <c r="G69" s="12"/>
      <c r="H69" s="262"/>
      <c r="I69" s="262"/>
      <c r="J69" s="99" t="s">
        <v>360</v>
      </c>
      <c r="K69" s="103" t="s">
        <v>316</v>
      </c>
      <c r="L69" s="277"/>
    </row>
    <row r="70" spans="1:12" s="8" customFormat="1" ht="15" customHeight="1">
      <c r="A70" s="219" t="s">
        <v>93</v>
      </c>
      <c r="B70" s="237">
        <v>215</v>
      </c>
      <c r="C70" s="86" t="s">
        <v>278</v>
      </c>
      <c r="D70" s="201" t="s">
        <v>300</v>
      </c>
      <c r="E70" s="87"/>
      <c r="F70" s="245" t="s">
        <v>375</v>
      </c>
      <c r="G70" s="33"/>
      <c r="H70" s="237" t="s">
        <v>348</v>
      </c>
      <c r="I70" s="237" t="s">
        <v>324</v>
      </c>
      <c r="J70" s="86" t="s">
        <v>366</v>
      </c>
      <c r="K70" s="86" t="s">
        <v>315</v>
      </c>
      <c r="L70" s="278" t="s">
        <v>262</v>
      </c>
    </row>
    <row r="71" spans="1:12" s="8" customFormat="1" ht="15" customHeight="1">
      <c r="A71" s="220"/>
      <c r="B71" s="260"/>
      <c r="C71" s="78" t="s">
        <v>297</v>
      </c>
      <c r="D71" s="202" t="s">
        <v>301</v>
      </c>
      <c r="E71" s="79"/>
      <c r="F71" s="285"/>
      <c r="G71" s="30"/>
      <c r="H71" s="262"/>
      <c r="I71" s="262"/>
      <c r="J71" s="98" t="s">
        <v>285</v>
      </c>
      <c r="K71" s="101" t="s">
        <v>316</v>
      </c>
      <c r="L71" s="278"/>
    </row>
    <row r="72" spans="1:12" s="8" customFormat="1" ht="15" customHeight="1">
      <c r="A72" s="219" t="s">
        <v>94</v>
      </c>
      <c r="B72" s="261">
        <v>135</v>
      </c>
      <c r="C72" s="80" t="s">
        <v>278</v>
      </c>
      <c r="D72" s="203" t="s">
        <v>300</v>
      </c>
      <c r="E72" s="81"/>
      <c r="F72" s="300" t="s">
        <v>376</v>
      </c>
      <c r="G72" s="6"/>
      <c r="H72" s="261" t="s">
        <v>383</v>
      </c>
      <c r="I72" s="261" t="s">
        <v>322</v>
      </c>
      <c r="J72" s="83" t="s">
        <v>366</v>
      </c>
      <c r="K72" s="102" t="s">
        <v>319</v>
      </c>
      <c r="L72" s="277" t="s">
        <v>262</v>
      </c>
    </row>
    <row r="73" spans="1:12" s="8" customFormat="1" ht="15" customHeight="1">
      <c r="A73" s="220"/>
      <c r="B73" s="299"/>
      <c r="C73" s="82" t="s">
        <v>297</v>
      </c>
      <c r="D73" s="204" t="s">
        <v>301</v>
      </c>
      <c r="E73" s="84"/>
      <c r="F73" s="301"/>
      <c r="G73" s="12"/>
      <c r="H73" s="262"/>
      <c r="I73" s="262"/>
      <c r="J73" s="99" t="s">
        <v>389</v>
      </c>
      <c r="K73" s="103" t="s">
        <v>316</v>
      </c>
      <c r="L73" s="277"/>
    </row>
    <row r="74" spans="1:12" s="8" customFormat="1" ht="15" customHeight="1">
      <c r="A74" s="219" t="s">
        <v>96</v>
      </c>
      <c r="B74" s="237">
        <v>256</v>
      </c>
      <c r="C74" s="85" t="s">
        <v>277</v>
      </c>
      <c r="D74" s="201" t="s">
        <v>300</v>
      </c>
      <c r="E74" s="87"/>
      <c r="F74" s="245" t="s">
        <v>413</v>
      </c>
      <c r="G74" s="89"/>
      <c r="H74" s="237" t="s">
        <v>421</v>
      </c>
      <c r="I74" s="237" t="s">
        <v>354</v>
      </c>
      <c r="J74" s="86" t="s">
        <v>284</v>
      </c>
      <c r="K74" s="86" t="s">
        <v>319</v>
      </c>
      <c r="L74" s="278" t="s">
        <v>262</v>
      </c>
    </row>
    <row r="75" spans="1:12" s="8" customFormat="1" ht="15" customHeight="1">
      <c r="A75" s="220"/>
      <c r="B75" s="260"/>
      <c r="C75" s="78" t="s">
        <v>298</v>
      </c>
      <c r="D75" s="202" t="s">
        <v>301</v>
      </c>
      <c r="E75" s="90"/>
      <c r="F75" s="285"/>
      <c r="G75" s="30"/>
      <c r="H75" s="262"/>
      <c r="I75" s="262"/>
      <c r="J75" s="100" t="s">
        <v>429</v>
      </c>
      <c r="K75" s="101" t="s">
        <v>316</v>
      </c>
      <c r="L75" s="278"/>
    </row>
    <row r="76" spans="1:12" s="8" customFormat="1" ht="15" customHeight="1">
      <c r="A76" s="219" t="s">
        <v>98</v>
      </c>
      <c r="B76" s="261">
        <v>114</v>
      </c>
      <c r="C76" s="80" t="s">
        <v>277</v>
      </c>
      <c r="D76" s="203" t="s">
        <v>300</v>
      </c>
      <c r="E76" s="81"/>
      <c r="F76" s="300" t="s">
        <v>414</v>
      </c>
      <c r="G76" s="6"/>
      <c r="H76" s="261" t="s">
        <v>422</v>
      </c>
      <c r="I76" s="261" t="s">
        <v>324</v>
      </c>
      <c r="J76" s="83" t="s">
        <v>286</v>
      </c>
      <c r="K76" s="102" t="s">
        <v>319</v>
      </c>
      <c r="L76" s="277" t="s">
        <v>262</v>
      </c>
    </row>
    <row r="77" spans="1:12" s="8" customFormat="1" ht="15" customHeight="1">
      <c r="A77" s="220"/>
      <c r="B77" s="299"/>
      <c r="C77" s="82" t="s">
        <v>297</v>
      </c>
      <c r="D77" s="204" t="s">
        <v>301</v>
      </c>
      <c r="E77" s="84"/>
      <c r="F77" s="301"/>
      <c r="G77" s="12"/>
      <c r="H77" s="262"/>
      <c r="I77" s="262"/>
      <c r="J77" s="99" t="s">
        <v>388</v>
      </c>
      <c r="K77" s="103" t="s">
        <v>316</v>
      </c>
      <c r="L77" s="277"/>
    </row>
    <row r="78" spans="1:12" s="8" customFormat="1" ht="15" customHeight="1">
      <c r="A78" s="219" t="s">
        <v>100</v>
      </c>
      <c r="B78" s="237">
        <v>495</v>
      </c>
      <c r="C78" s="86" t="s">
        <v>278</v>
      </c>
      <c r="D78" s="201" t="s">
        <v>300</v>
      </c>
      <c r="E78" s="87"/>
      <c r="F78" s="245" t="s">
        <v>415</v>
      </c>
      <c r="G78" s="33"/>
      <c r="H78" s="237" t="s">
        <v>423</v>
      </c>
      <c r="I78" s="237" t="s">
        <v>322</v>
      </c>
      <c r="J78" s="86" t="s">
        <v>356</v>
      </c>
      <c r="K78" s="86" t="s">
        <v>319</v>
      </c>
      <c r="L78" s="278" t="s">
        <v>262</v>
      </c>
    </row>
    <row r="79" spans="1:12" s="8" customFormat="1" ht="15" customHeight="1">
      <c r="A79" s="220"/>
      <c r="B79" s="260"/>
      <c r="C79" s="78" t="s">
        <v>294</v>
      </c>
      <c r="D79" s="202" t="s">
        <v>301</v>
      </c>
      <c r="E79" s="79"/>
      <c r="F79" s="285"/>
      <c r="G79" s="30"/>
      <c r="H79" s="262"/>
      <c r="I79" s="262"/>
      <c r="J79" s="98" t="s">
        <v>282</v>
      </c>
      <c r="K79" s="101" t="s">
        <v>316</v>
      </c>
      <c r="L79" s="278"/>
    </row>
    <row r="80" spans="1:12" s="8" customFormat="1" ht="15" customHeight="1">
      <c r="A80" s="222" t="s">
        <v>626</v>
      </c>
      <c r="B80" s="242">
        <v>280</v>
      </c>
      <c r="C80" s="91" t="s">
        <v>276</v>
      </c>
      <c r="D80" s="205" t="s">
        <v>300</v>
      </c>
      <c r="E80" s="93"/>
      <c r="F80" s="257" t="s">
        <v>457</v>
      </c>
      <c r="G80" s="47"/>
      <c r="H80" s="242" t="s">
        <v>449</v>
      </c>
      <c r="I80" s="242" t="s">
        <v>323</v>
      </c>
      <c r="J80" s="92" t="s">
        <v>440</v>
      </c>
      <c r="K80" s="242" t="s">
        <v>321</v>
      </c>
      <c r="L80" s="277" t="s">
        <v>262</v>
      </c>
    </row>
    <row r="81" spans="1:12" s="8" customFormat="1" ht="15" customHeight="1">
      <c r="A81" s="220"/>
      <c r="B81" s="256"/>
      <c r="C81" s="94" t="s">
        <v>296</v>
      </c>
      <c r="D81" s="206" t="s">
        <v>301</v>
      </c>
      <c r="E81" s="95"/>
      <c r="F81" s="258"/>
      <c r="G81" s="74"/>
      <c r="H81" s="243"/>
      <c r="I81" s="243"/>
      <c r="J81" s="146" t="s">
        <v>441</v>
      </c>
      <c r="K81" s="243"/>
      <c r="L81" s="277"/>
    </row>
    <row r="82" spans="1:12" s="8" customFormat="1" ht="15" customHeight="1">
      <c r="A82" s="219" t="s">
        <v>103</v>
      </c>
      <c r="B82" s="237">
        <v>239</v>
      </c>
      <c r="C82" s="85" t="s">
        <v>277</v>
      </c>
      <c r="D82" s="201" t="s">
        <v>300</v>
      </c>
      <c r="E82" s="87"/>
      <c r="F82" s="245" t="s">
        <v>373</v>
      </c>
      <c r="G82" s="89"/>
      <c r="H82" s="237" t="s">
        <v>424</v>
      </c>
      <c r="I82" s="237" t="s">
        <v>322</v>
      </c>
      <c r="J82" s="86" t="s">
        <v>289</v>
      </c>
      <c r="K82" s="86" t="s">
        <v>319</v>
      </c>
      <c r="L82" s="278" t="s">
        <v>262</v>
      </c>
    </row>
    <row r="83" spans="1:12" s="8" customFormat="1" ht="15" customHeight="1">
      <c r="A83" s="220"/>
      <c r="B83" s="260"/>
      <c r="C83" s="78" t="s">
        <v>393</v>
      </c>
      <c r="D83" s="202" t="s">
        <v>301</v>
      </c>
      <c r="E83" s="90"/>
      <c r="F83" s="285"/>
      <c r="G83" s="30"/>
      <c r="H83" s="262"/>
      <c r="I83" s="262"/>
      <c r="J83" s="100" t="s">
        <v>431</v>
      </c>
      <c r="K83" s="101" t="s">
        <v>316</v>
      </c>
      <c r="L83" s="278"/>
    </row>
    <row r="84" spans="1:12" s="8" customFormat="1" ht="15" customHeight="1">
      <c r="A84" s="219" t="s">
        <v>105</v>
      </c>
      <c r="B84" s="261">
        <v>209</v>
      </c>
      <c r="C84" s="80" t="s">
        <v>278</v>
      </c>
      <c r="D84" s="203" t="s">
        <v>300</v>
      </c>
      <c r="E84" s="81"/>
      <c r="F84" s="300" t="s">
        <v>416</v>
      </c>
      <c r="G84" s="6"/>
      <c r="H84" s="105" t="s">
        <v>522</v>
      </c>
      <c r="I84" s="261" t="s">
        <v>323</v>
      </c>
      <c r="J84" s="83" t="s">
        <v>430</v>
      </c>
      <c r="K84" s="261" t="s">
        <v>321</v>
      </c>
      <c r="L84" s="277" t="s">
        <v>262</v>
      </c>
    </row>
    <row r="85" spans="1:12" s="8" customFormat="1" ht="15" customHeight="1">
      <c r="A85" s="302"/>
      <c r="B85" s="299"/>
      <c r="C85" s="82" t="s">
        <v>293</v>
      </c>
      <c r="D85" s="204" t="s">
        <v>390</v>
      </c>
      <c r="E85" s="84"/>
      <c r="F85" s="301"/>
      <c r="G85" s="12"/>
      <c r="H85" s="99" t="s">
        <v>425</v>
      </c>
      <c r="I85" s="262"/>
      <c r="J85" s="99" t="s">
        <v>385</v>
      </c>
      <c r="K85" s="262"/>
      <c r="L85" s="277"/>
    </row>
    <row r="86" spans="1:12" s="8" customFormat="1" ht="15" customHeight="1">
      <c r="A86" s="219" t="s">
        <v>107</v>
      </c>
      <c r="B86" s="237">
        <v>225</v>
      </c>
      <c r="C86" s="86" t="s">
        <v>276</v>
      </c>
      <c r="D86" s="201" t="s">
        <v>300</v>
      </c>
      <c r="E86" s="87"/>
      <c r="F86" s="245" t="s">
        <v>417</v>
      </c>
      <c r="G86" s="33"/>
      <c r="H86" s="237" t="s">
        <v>426</v>
      </c>
      <c r="I86" s="237" t="s">
        <v>324</v>
      </c>
      <c r="J86" s="86" t="s">
        <v>432</v>
      </c>
      <c r="K86" s="86" t="s">
        <v>317</v>
      </c>
      <c r="L86" s="278" t="s">
        <v>262</v>
      </c>
    </row>
    <row r="87" spans="1:12" s="8" customFormat="1" ht="15" customHeight="1">
      <c r="A87" s="220"/>
      <c r="B87" s="260"/>
      <c r="C87" s="78" t="s">
        <v>296</v>
      </c>
      <c r="D87" s="202" t="s">
        <v>301</v>
      </c>
      <c r="E87" s="79"/>
      <c r="F87" s="285"/>
      <c r="G87" s="30"/>
      <c r="H87" s="262"/>
      <c r="I87" s="262"/>
      <c r="J87" s="98" t="s">
        <v>283</v>
      </c>
      <c r="K87" s="101" t="s">
        <v>318</v>
      </c>
      <c r="L87" s="278"/>
    </row>
    <row r="88" spans="1:12" s="8" customFormat="1" ht="15" customHeight="1">
      <c r="A88" s="222" t="s">
        <v>627</v>
      </c>
      <c r="B88" s="261">
        <v>148</v>
      </c>
      <c r="C88" s="80" t="s">
        <v>278</v>
      </c>
      <c r="D88" s="203" t="s">
        <v>300</v>
      </c>
      <c r="E88" s="81"/>
      <c r="F88" s="300" t="s">
        <v>419</v>
      </c>
      <c r="G88" s="6"/>
      <c r="H88" s="261" t="s">
        <v>427</v>
      </c>
      <c r="I88" s="261" t="s">
        <v>324</v>
      </c>
      <c r="J88" s="83" t="s">
        <v>286</v>
      </c>
      <c r="K88" s="102" t="s">
        <v>319</v>
      </c>
      <c r="L88" s="277" t="s">
        <v>262</v>
      </c>
    </row>
    <row r="89" spans="1:12" s="8" customFormat="1" ht="15" customHeight="1">
      <c r="A89" s="220"/>
      <c r="B89" s="299"/>
      <c r="C89" s="82" t="s">
        <v>294</v>
      </c>
      <c r="D89" s="204" t="s">
        <v>301</v>
      </c>
      <c r="E89" s="84"/>
      <c r="F89" s="301"/>
      <c r="G89" s="12"/>
      <c r="H89" s="262"/>
      <c r="I89" s="262"/>
      <c r="J89" s="99" t="s">
        <v>434</v>
      </c>
      <c r="K89" s="103" t="s">
        <v>316</v>
      </c>
      <c r="L89" s="277"/>
    </row>
    <row r="90" spans="1:12" s="8" customFormat="1" ht="15" customHeight="1">
      <c r="A90" s="219" t="s">
        <v>110</v>
      </c>
      <c r="B90" s="237">
        <v>188</v>
      </c>
      <c r="C90" s="85" t="s">
        <v>278</v>
      </c>
      <c r="D90" s="201" t="s">
        <v>300</v>
      </c>
      <c r="E90" s="87"/>
      <c r="F90" s="245" t="s">
        <v>418</v>
      </c>
      <c r="G90" s="89"/>
      <c r="H90" s="237" t="s">
        <v>377</v>
      </c>
      <c r="I90" s="237" t="s">
        <v>324</v>
      </c>
      <c r="J90" s="86" t="s">
        <v>286</v>
      </c>
      <c r="K90" s="86" t="s">
        <v>317</v>
      </c>
      <c r="L90" s="278" t="s">
        <v>262</v>
      </c>
    </row>
    <row r="91" spans="1:12" s="8" customFormat="1" ht="15" customHeight="1">
      <c r="A91" s="220"/>
      <c r="B91" s="260"/>
      <c r="C91" s="78" t="s">
        <v>333</v>
      </c>
      <c r="D91" s="202" t="s">
        <v>301</v>
      </c>
      <c r="E91" s="90"/>
      <c r="F91" s="285"/>
      <c r="G91" s="30"/>
      <c r="H91" s="262"/>
      <c r="I91" s="262"/>
      <c r="J91" s="100" t="s">
        <v>433</v>
      </c>
      <c r="K91" s="101" t="s">
        <v>318</v>
      </c>
      <c r="L91" s="278"/>
    </row>
    <row r="92" spans="1:12" s="8" customFormat="1" ht="15" customHeight="1">
      <c r="A92" s="199" t="s">
        <v>122</v>
      </c>
      <c r="B92" s="242">
        <v>849</v>
      </c>
      <c r="C92" s="91" t="s">
        <v>278</v>
      </c>
      <c r="D92" s="207" t="s">
        <v>398</v>
      </c>
      <c r="E92" s="93"/>
      <c r="F92" s="257" t="s">
        <v>460</v>
      </c>
      <c r="G92" s="96"/>
      <c r="H92" s="242" t="s">
        <v>452</v>
      </c>
      <c r="I92" s="288"/>
      <c r="J92" s="92" t="s">
        <v>279</v>
      </c>
      <c r="K92" s="92" t="s">
        <v>319</v>
      </c>
      <c r="L92" s="277" t="s">
        <v>262</v>
      </c>
    </row>
    <row r="93" spans="1:12" s="8" customFormat="1" ht="15" customHeight="1">
      <c r="A93" s="200"/>
      <c r="B93" s="256"/>
      <c r="C93" s="94" t="s">
        <v>395</v>
      </c>
      <c r="D93" s="206"/>
      <c r="E93" s="97"/>
      <c r="F93" s="259"/>
      <c r="G93" s="74"/>
      <c r="H93" s="243"/>
      <c r="I93" s="289"/>
      <c r="J93" s="145" t="s">
        <v>446</v>
      </c>
      <c r="K93" s="106" t="s">
        <v>316</v>
      </c>
      <c r="L93" s="277"/>
    </row>
    <row r="94" spans="1:12" s="8" customFormat="1" ht="15" customHeight="1">
      <c r="A94" s="196" t="s">
        <v>124</v>
      </c>
      <c r="B94" s="237">
        <v>291</v>
      </c>
      <c r="C94" s="85" t="s">
        <v>278</v>
      </c>
      <c r="D94" s="186" t="s">
        <v>399</v>
      </c>
      <c r="E94" s="87"/>
      <c r="F94" s="245" t="s">
        <v>461</v>
      </c>
      <c r="G94" s="33"/>
      <c r="H94" s="237" t="s">
        <v>453</v>
      </c>
      <c r="I94" s="237" t="s">
        <v>323</v>
      </c>
      <c r="J94" s="86" t="s">
        <v>289</v>
      </c>
      <c r="K94" s="104" t="s">
        <v>436</v>
      </c>
      <c r="L94" s="278" t="s">
        <v>262</v>
      </c>
    </row>
    <row r="95" spans="1:12" s="8" customFormat="1" ht="15" customHeight="1">
      <c r="A95" s="197"/>
      <c r="B95" s="260"/>
      <c r="C95" s="78" t="s">
        <v>394</v>
      </c>
      <c r="D95" s="202" t="s">
        <v>301</v>
      </c>
      <c r="E95" s="79"/>
      <c r="F95" s="246"/>
      <c r="G95" s="30"/>
      <c r="H95" s="244"/>
      <c r="I95" s="244"/>
      <c r="J95" s="98" t="s">
        <v>292</v>
      </c>
      <c r="K95" s="101" t="s">
        <v>437</v>
      </c>
      <c r="L95" s="278"/>
    </row>
    <row r="96" spans="1:12" s="8" customFormat="1" ht="15" customHeight="1">
      <c r="A96" s="196" t="s">
        <v>126</v>
      </c>
      <c r="B96" s="242">
        <v>127</v>
      </c>
      <c r="C96" s="92" t="s">
        <v>278</v>
      </c>
      <c r="D96" s="207" t="s">
        <v>400</v>
      </c>
      <c r="E96" s="93"/>
      <c r="F96" s="257" t="s">
        <v>462</v>
      </c>
      <c r="G96" s="47"/>
      <c r="H96" s="242" t="s">
        <v>454</v>
      </c>
      <c r="I96" s="242" t="s">
        <v>324</v>
      </c>
      <c r="J96" s="92" t="s">
        <v>286</v>
      </c>
      <c r="K96" s="92" t="s">
        <v>438</v>
      </c>
      <c r="L96" s="277" t="s">
        <v>262</v>
      </c>
    </row>
    <row r="97" spans="1:12" s="8" customFormat="1" ht="15" customHeight="1">
      <c r="A97" s="197"/>
      <c r="B97" s="256"/>
      <c r="C97" s="94" t="s">
        <v>295</v>
      </c>
      <c r="D97" s="206" t="s">
        <v>368</v>
      </c>
      <c r="E97" s="95"/>
      <c r="F97" s="259"/>
      <c r="G97" s="74"/>
      <c r="H97" s="243"/>
      <c r="I97" s="243"/>
      <c r="J97" s="146" t="s">
        <v>435</v>
      </c>
      <c r="K97" s="106" t="s">
        <v>439</v>
      </c>
      <c r="L97" s="277"/>
    </row>
    <row r="98" spans="1:12" s="8" customFormat="1" ht="15" customHeight="1">
      <c r="A98" s="196" t="s">
        <v>128</v>
      </c>
      <c r="B98" s="237">
        <v>146</v>
      </c>
      <c r="C98" s="85" t="s">
        <v>278</v>
      </c>
      <c r="D98" s="186" t="s">
        <v>400</v>
      </c>
      <c r="E98" s="87"/>
      <c r="F98" s="245" t="s">
        <v>536</v>
      </c>
      <c r="G98" s="33"/>
      <c r="H98" s="237" t="s">
        <v>455</v>
      </c>
      <c r="I98" s="237" t="s">
        <v>324</v>
      </c>
      <c r="J98" s="86" t="s">
        <v>286</v>
      </c>
      <c r="K98" s="86" t="s">
        <v>438</v>
      </c>
      <c r="L98" s="278" t="s">
        <v>262</v>
      </c>
    </row>
    <row r="99" spans="1:12" s="8" customFormat="1" ht="15" customHeight="1">
      <c r="A99" s="197"/>
      <c r="B99" s="260"/>
      <c r="C99" s="78" t="s">
        <v>394</v>
      </c>
      <c r="D99" s="202" t="s">
        <v>401</v>
      </c>
      <c r="E99" s="79"/>
      <c r="F99" s="246"/>
      <c r="G99" s="30"/>
      <c r="H99" s="244"/>
      <c r="I99" s="244"/>
      <c r="J99" s="98" t="s">
        <v>447</v>
      </c>
      <c r="K99" s="101" t="s">
        <v>439</v>
      </c>
      <c r="L99" s="278"/>
    </row>
    <row r="100" spans="1:12" s="8" customFormat="1" ht="15" customHeight="1">
      <c r="A100" s="196" t="s">
        <v>130</v>
      </c>
      <c r="B100" s="242">
        <v>287</v>
      </c>
      <c r="C100" s="91" t="s">
        <v>278</v>
      </c>
      <c r="D100" s="210" t="s">
        <v>693</v>
      </c>
      <c r="E100" s="93"/>
      <c r="F100" s="257" t="s">
        <v>478</v>
      </c>
      <c r="G100" s="96"/>
      <c r="H100" s="242" t="s">
        <v>470</v>
      </c>
      <c r="I100" s="242" t="s">
        <v>324</v>
      </c>
      <c r="J100" s="92" t="s">
        <v>286</v>
      </c>
      <c r="K100" s="92" t="s">
        <v>438</v>
      </c>
      <c r="L100" s="255" t="s">
        <v>262</v>
      </c>
    </row>
    <row r="101" spans="1:12" s="8" customFormat="1" ht="15" customHeight="1">
      <c r="A101" s="197"/>
      <c r="B101" s="256"/>
      <c r="C101" s="94" t="s">
        <v>396</v>
      </c>
      <c r="D101" s="211" t="s">
        <v>598</v>
      </c>
      <c r="E101" s="97"/>
      <c r="F101" s="259"/>
      <c r="G101" s="74"/>
      <c r="H101" s="243"/>
      <c r="I101" s="243"/>
      <c r="J101" s="146" t="s">
        <v>446</v>
      </c>
      <c r="K101" s="106" t="s">
        <v>439</v>
      </c>
      <c r="L101" s="255"/>
    </row>
    <row r="102" spans="1:12" s="8" customFormat="1" ht="15" customHeight="1">
      <c r="A102" s="196" t="s">
        <v>132</v>
      </c>
      <c r="B102" s="237">
        <v>183</v>
      </c>
      <c r="C102" s="85" t="s">
        <v>278</v>
      </c>
      <c r="D102" s="201" t="s">
        <v>400</v>
      </c>
      <c r="E102" s="87"/>
      <c r="F102" s="245" t="s">
        <v>634</v>
      </c>
      <c r="G102" s="33"/>
      <c r="H102" s="237" t="s">
        <v>635</v>
      </c>
      <c r="I102" s="237" t="s">
        <v>324</v>
      </c>
      <c r="J102" s="86" t="s">
        <v>286</v>
      </c>
      <c r="K102" s="86" t="s">
        <v>438</v>
      </c>
      <c r="L102" s="247" t="s">
        <v>262</v>
      </c>
    </row>
    <row r="103" spans="1:12" s="8" customFormat="1" ht="15" customHeight="1">
      <c r="A103" s="223"/>
      <c r="B103" s="260"/>
      <c r="C103" s="78" t="s">
        <v>297</v>
      </c>
      <c r="D103" s="202" t="s">
        <v>303</v>
      </c>
      <c r="E103" s="79"/>
      <c r="F103" s="246"/>
      <c r="G103" s="30"/>
      <c r="H103" s="244"/>
      <c r="I103" s="244"/>
      <c r="J103" s="98" t="s">
        <v>636</v>
      </c>
      <c r="K103" s="101" t="s">
        <v>463</v>
      </c>
      <c r="L103" s="247"/>
    </row>
    <row r="104" spans="1:12" s="8" customFormat="1" ht="15" customHeight="1">
      <c r="A104" s="196" t="s">
        <v>134</v>
      </c>
      <c r="B104" s="242">
        <v>492</v>
      </c>
      <c r="C104" s="92" t="s">
        <v>278</v>
      </c>
      <c r="D104" s="207" t="s">
        <v>402</v>
      </c>
      <c r="E104" s="93"/>
      <c r="F104" s="257" t="s">
        <v>479</v>
      </c>
      <c r="G104" s="47"/>
      <c r="H104" s="242" t="s">
        <v>471</v>
      </c>
      <c r="I104" s="242" t="s">
        <v>324</v>
      </c>
      <c r="J104" s="92" t="s">
        <v>286</v>
      </c>
      <c r="K104" s="92" t="s">
        <v>436</v>
      </c>
      <c r="L104" s="255" t="s">
        <v>262</v>
      </c>
    </row>
    <row r="105" spans="1:12" s="8" customFormat="1" ht="15" customHeight="1">
      <c r="A105" s="197"/>
      <c r="B105" s="256"/>
      <c r="C105" s="94" t="s">
        <v>295</v>
      </c>
      <c r="D105" s="206" t="s">
        <v>403</v>
      </c>
      <c r="E105" s="95"/>
      <c r="F105" s="259"/>
      <c r="G105" s="74"/>
      <c r="H105" s="243"/>
      <c r="I105" s="243"/>
      <c r="J105" s="146" t="s">
        <v>364</v>
      </c>
      <c r="K105" s="106" t="s">
        <v>465</v>
      </c>
      <c r="L105" s="255"/>
    </row>
    <row r="106" spans="1:12" s="8" customFormat="1" ht="15" customHeight="1">
      <c r="A106" s="196" t="s">
        <v>135</v>
      </c>
      <c r="B106" s="237">
        <v>132</v>
      </c>
      <c r="C106" s="85" t="s">
        <v>278</v>
      </c>
      <c r="D106" s="186" t="s">
        <v>400</v>
      </c>
      <c r="E106" s="87"/>
      <c r="F106" s="245" t="s">
        <v>480</v>
      </c>
      <c r="G106" s="33"/>
      <c r="H106" s="237" t="s">
        <v>472</v>
      </c>
      <c r="I106" s="237" t="s">
        <v>324</v>
      </c>
      <c r="J106" s="86" t="s">
        <v>286</v>
      </c>
      <c r="K106" s="86" t="s">
        <v>436</v>
      </c>
      <c r="L106" s="247" t="s">
        <v>262</v>
      </c>
    </row>
    <row r="107" spans="1:12" s="8" customFormat="1" ht="15" customHeight="1">
      <c r="A107" s="197"/>
      <c r="B107" s="260"/>
      <c r="C107" s="78" t="s">
        <v>295</v>
      </c>
      <c r="D107" s="202" t="s">
        <v>404</v>
      </c>
      <c r="E107" s="79"/>
      <c r="F107" s="246"/>
      <c r="G107" s="30"/>
      <c r="H107" s="244"/>
      <c r="I107" s="244"/>
      <c r="J107" s="98" t="s">
        <v>291</v>
      </c>
      <c r="K107" s="101" t="s">
        <v>464</v>
      </c>
      <c r="L107" s="247"/>
    </row>
    <row r="108" spans="1:12" s="8" customFormat="1" ht="15" customHeight="1">
      <c r="A108" s="196" t="s">
        <v>136</v>
      </c>
      <c r="B108" s="242">
        <v>145</v>
      </c>
      <c r="C108" s="91" t="s">
        <v>277</v>
      </c>
      <c r="D108" s="205" t="s">
        <v>591</v>
      </c>
      <c r="E108" s="93"/>
      <c r="F108" s="257" t="s">
        <v>532</v>
      </c>
      <c r="G108" s="47"/>
      <c r="H108" s="242" t="s">
        <v>533</v>
      </c>
      <c r="I108" s="242" t="s">
        <v>322</v>
      </c>
      <c r="J108" s="92" t="s">
        <v>504</v>
      </c>
      <c r="K108" s="242" t="s">
        <v>321</v>
      </c>
      <c r="L108" s="255" t="s">
        <v>262</v>
      </c>
    </row>
    <row r="109" spans="1:12" s="8" customFormat="1" ht="15" customHeight="1">
      <c r="A109" s="197"/>
      <c r="B109" s="256"/>
      <c r="C109" s="94" t="s">
        <v>293</v>
      </c>
      <c r="D109" s="206" t="s">
        <v>531</v>
      </c>
      <c r="E109" s="95"/>
      <c r="F109" s="258"/>
      <c r="G109" s="74"/>
      <c r="H109" s="243"/>
      <c r="I109" s="243"/>
      <c r="J109" s="146" t="s">
        <v>505</v>
      </c>
      <c r="K109" s="243"/>
      <c r="L109" s="255"/>
    </row>
    <row r="110" spans="1:12" s="8" customFormat="1" ht="15" customHeight="1">
      <c r="A110" s="196" t="s">
        <v>138</v>
      </c>
      <c r="B110" s="237">
        <v>172</v>
      </c>
      <c r="C110" s="85" t="s">
        <v>278</v>
      </c>
      <c r="D110" s="186" t="s">
        <v>526</v>
      </c>
      <c r="E110" s="87"/>
      <c r="F110" s="245" t="s">
        <v>527</v>
      </c>
      <c r="G110" s="33"/>
      <c r="H110" s="237" t="s">
        <v>528</v>
      </c>
      <c r="I110" s="237" t="s">
        <v>324</v>
      </c>
      <c r="J110" s="86" t="s">
        <v>286</v>
      </c>
      <c r="K110" s="86" t="s">
        <v>438</v>
      </c>
      <c r="L110" s="247" t="s">
        <v>262</v>
      </c>
    </row>
    <row r="111" spans="1:12" s="8" customFormat="1" ht="15" customHeight="1">
      <c r="A111" s="197"/>
      <c r="B111" s="260"/>
      <c r="C111" s="78" t="s">
        <v>297</v>
      </c>
      <c r="D111" s="202" t="s">
        <v>409</v>
      </c>
      <c r="E111" s="79"/>
      <c r="F111" s="246"/>
      <c r="G111" s="30"/>
      <c r="H111" s="244"/>
      <c r="I111" s="244"/>
      <c r="J111" s="98" t="s">
        <v>529</v>
      </c>
      <c r="K111" s="101" t="s">
        <v>463</v>
      </c>
      <c r="L111" s="247"/>
    </row>
    <row r="112" spans="1:12" s="8" customFormat="1" ht="15" customHeight="1">
      <c r="A112" s="196" t="s">
        <v>140</v>
      </c>
      <c r="B112" s="242">
        <v>331</v>
      </c>
      <c r="C112" s="91" t="s">
        <v>278</v>
      </c>
      <c r="D112" s="207" t="s">
        <v>593</v>
      </c>
      <c r="E112" s="93"/>
      <c r="F112" s="257" t="s">
        <v>595</v>
      </c>
      <c r="G112" s="47"/>
      <c r="H112" s="242" t="s">
        <v>596</v>
      </c>
      <c r="I112" s="242" t="s">
        <v>322</v>
      </c>
      <c r="J112" s="92" t="s">
        <v>652</v>
      </c>
      <c r="K112" s="92" t="s">
        <v>438</v>
      </c>
      <c r="L112" s="255" t="s">
        <v>262</v>
      </c>
    </row>
    <row r="113" spans="1:12" s="8" customFormat="1" ht="15" customHeight="1">
      <c r="A113" s="197"/>
      <c r="B113" s="256"/>
      <c r="C113" s="94" t="s">
        <v>592</v>
      </c>
      <c r="D113" s="206" t="s">
        <v>594</v>
      </c>
      <c r="E113" s="95"/>
      <c r="F113" s="259"/>
      <c r="G113" s="74"/>
      <c r="H113" s="243"/>
      <c r="I113" s="243"/>
      <c r="J113" s="146" t="s">
        <v>653</v>
      </c>
      <c r="K113" s="106" t="s">
        <v>463</v>
      </c>
      <c r="L113" s="255"/>
    </row>
    <row r="114" spans="1:12" s="8" customFormat="1" ht="15" customHeight="1">
      <c r="A114" s="196" t="s">
        <v>272</v>
      </c>
      <c r="B114" s="237">
        <v>190</v>
      </c>
      <c r="C114" s="85" t="s">
        <v>278</v>
      </c>
      <c r="D114" s="186" t="s">
        <v>400</v>
      </c>
      <c r="E114" s="87"/>
      <c r="F114" s="245" t="s">
        <v>481</v>
      </c>
      <c r="G114" s="33"/>
      <c r="H114" s="237" t="s">
        <v>473</v>
      </c>
      <c r="I114" s="237" t="s">
        <v>324</v>
      </c>
      <c r="J114" s="86" t="s">
        <v>286</v>
      </c>
      <c r="K114" s="86" t="s">
        <v>436</v>
      </c>
      <c r="L114" s="247" t="s">
        <v>262</v>
      </c>
    </row>
    <row r="115" spans="1:12" s="8" customFormat="1" ht="15" customHeight="1">
      <c r="A115" s="197"/>
      <c r="B115" s="260"/>
      <c r="C115" s="78" t="s">
        <v>297</v>
      </c>
      <c r="D115" s="202" t="s">
        <v>401</v>
      </c>
      <c r="E115" s="79"/>
      <c r="F115" s="246"/>
      <c r="G115" s="30"/>
      <c r="H115" s="244"/>
      <c r="I115" s="244"/>
      <c r="J115" s="98" t="s">
        <v>292</v>
      </c>
      <c r="K115" s="101" t="s">
        <v>523</v>
      </c>
      <c r="L115" s="247"/>
    </row>
    <row r="116" spans="1:12" s="8" customFormat="1" ht="15" customHeight="1">
      <c r="A116" s="196" t="s">
        <v>143</v>
      </c>
      <c r="B116" s="242">
        <v>495</v>
      </c>
      <c r="C116" s="91" t="s">
        <v>278</v>
      </c>
      <c r="D116" s="207" t="s">
        <v>405</v>
      </c>
      <c r="E116" s="93"/>
      <c r="F116" s="257" t="s">
        <v>482</v>
      </c>
      <c r="G116" s="96"/>
      <c r="H116" s="96" t="s">
        <v>474</v>
      </c>
      <c r="I116" s="242" t="s">
        <v>324</v>
      </c>
      <c r="J116" s="92" t="s">
        <v>366</v>
      </c>
      <c r="K116" s="92" t="s">
        <v>438</v>
      </c>
      <c r="L116" s="255" t="s">
        <v>262</v>
      </c>
    </row>
    <row r="117" spans="1:12" s="8" customFormat="1" ht="15" customHeight="1">
      <c r="A117" s="197"/>
      <c r="B117" s="256"/>
      <c r="C117" s="94" t="s">
        <v>397</v>
      </c>
      <c r="D117" s="206" t="s">
        <v>303</v>
      </c>
      <c r="E117" s="97"/>
      <c r="F117" s="259"/>
      <c r="G117" s="74"/>
      <c r="H117" s="145" t="s">
        <v>475</v>
      </c>
      <c r="I117" s="243"/>
      <c r="J117" s="146" t="s">
        <v>466</v>
      </c>
      <c r="K117" s="106" t="s">
        <v>463</v>
      </c>
      <c r="L117" s="255"/>
    </row>
    <row r="118" spans="1:12" s="8" customFormat="1" ht="15" customHeight="1">
      <c r="A118" s="196" t="s">
        <v>144</v>
      </c>
      <c r="B118" s="237">
        <v>329</v>
      </c>
      <c r="C118" s="85" t="s">
        <v>278</v>
      </c>
      <c r="D118" s="186" t="s">
        <v>399</v>
      </c>
      <c r="E118" s="87"/>
      <c r="F118" s="245" t="s">
        <v>483</v>
      </c>
      <c r="G118" s="33"/>
      <c r="H118" s="237" t="s">
        <v>476</v>
      </c>
      <c r="I118" s="237" t="s">
        <v>324</v>
      </c>
      <c r="J118" s="86" t="s">
        <v>284</v>
      </c>
      <c r="K118" s="86" t="s">
        <v>438</v>
      </c>
      <c r="L118" s="247" t="s">
        <v>262</v>
      </c>
    </row>
    <row r="119" spans="1:12" s="8" customFormat="1" ht="15" customHeight="1">
      <c r="A119" s="197"/>
      <c r="B119" s="260"/>
      <c r="C119" s="78" t="s">
        <v>297</v>
      </c>
      <c r="D119" s="202" t="s">
        <v>406</v>
      </c>
      <c r="E119" s="79"/>
      <c r="F119" s="246"/>
      <c r="G119" s="30"/>
      <c r="H119" s="244"/>
      <c r="I119" s="244"/>
      <c r="J119" s="98" t="s">
        <v>467</v>
      </c>
      <c r="K119" s="101" t="s">
        <v>463</v>
      </c>
      <c r="L119" s="247"/>
    </row>
    <row r="120" spans="1:12" s="8" customFormat="1" ht="15" customHeight="1">
      <c r="A120" s="290" t="s">
        <v>637</v>
      </c>
      <c r="B120" s="242">
        <v>269</v>
      </c>
      <c r="C120" s="92" t="s">
        <v>278</v>
      </c>
      <c r="D120" s="207" t="s">
        <v>400</v>
      </c>
      <c r="E120" s="93"/>
      <c r="F120" s="294" t="s">
        <v>565</v>
      </c>
      <c r="G120" s="47"/>
      <c r="H120" s="242" t="s">
        <v>566</v>
      </c>
      <c r="I120" s="242" t="s">
        <v>322</v>
      </c>
      <c r="J120" s="92" t="s">
        <v>654</v>
      </c>
      <c r="K120" s="92" t="s">
        <v>438</v>
      </c>
      <c r="L120" s="240" t="s">
        <v>262</v>
      </c>
    </row>
    <row r="121" spans="1:12" s="8" customFormat="1" ht="15" customHeight="1">
      <c r="A121" s="291"/>
      <c r="B121" s="256"/>
      <c r="C121" s="94" t="s">
        <v>567</v>
      </c>
      <c r="D121" s="206" t="s">
        <v>557</v>
      </c>
      <c r="E121" s="95"/>
      <c r="F121" s="295"/>
      <c r="G121" s="74"/>
      <c r="H121" s="243"/>
      <c r="I121" s="243"/>
      <c r="J121" s="145" t="s">
        <v>655</v>
      </c>
      <c r="K121" s="106" t="s">
        <v>568</v>
      </c>
      <c r="L121" s="240"/>
    </row>
    <row r="122" spans="1:12" s="8" customFormat="1" ht="15" customHeight="1">
      <c r="A122" s="196" t="s">
        <v>147</v>
      </c>
      <c r="B122" s="237">
        <v>250</v>
      </c>
      <c r="C122" s="85" t="s">
        <v>277</v>
      </c>
      <c r="D122" s="208" t="s">
        <v>407</v>
      </c>
      <c r="E122" s="87"/>
      <c r="F122" s="245" t="s">
        <v>484</v>
      </c>
      <c r="G122" s="33"/>
      <c r="H122" s="237" t="s">
        <v>477</v>
      </c>
      <c r="I122" s="237" t="s">
        <v>324</v>
      </c>
      <c r="J122" s="86" t="s">
        <v>286</v>
      </c>
      <c r="K122" s="86" t="s">
        <v>436</v>
      </c>
      <c r="L122" s="247" t="s">
        <v>262</v>
      </c>
    </row>
    <row r="123" spans="1:12" s="8" customFormat="1" ht="15" customHeight="1">
      <c r="A123" s="197"/>
      <c r="B123" s="260"/>
      <c r="C123" s="78" t="s">
        <v>295</v>
      </c>
      <c r="D123" s="202" t="s">
        <v>401</v>
      </c>
      <c r="E123" s="79"/>
      <c r="F123" s="246"/>
      <c r="G123" s="30"/>
      <c r="H123" s="244"/>
      <c r="I123" s="244"/>
      <c r="J123" s="98" t="s">
        <v>469</v>
      </c>
      <c r="K123" s="101" t="s">
        <v>464</v>
      </c>
      <c r="L123" s="247"/>
    </row>
    <row r="124" spans="1:12" s="8" customFormat="1" ht="15" customHeight="1">
      <c r="A124" s="196" t="s">
        <v>148</v>
      </c>
      <c r="B124" s="242">
        <v>142</v>
      </c>
      <c r="C124" s="91" t="s">
        <v>278</v>
      </c>
      <c r="D124" s="207" t="s">
        <v>400</v>
      </c>
      <c r="E124" s="93"/>
      <c r="F124" s="257" t="s">
        <v>485</v>
      </c>
      <c r="G124" s="96"/>
      <c r="H124" s="242" t="s">
        <v>497</v>
      </c>
      <c r="I124" s="242" t="s">
        <v>324</v>
      </c>
      <c r="J124" s="92" t="s">
        <v>286</v>
      </c>
      <c r="K124" s="92" t="s">
        <v>436</v>
      </c>
      <c r="L124" s="240" t="s">
        <v>262</v>
      </c>
    </row>
    <row r="125" spans="1:12" s="8" customFormat="1" ht="15" customHeight="1">
      <c r="A125" s="197"/>
      <c r="B125" s="256"/>
      <c r="C125" s="94" t="s">
        <v>295</v>
      </c>
      <c r="D125" s="206" t="s">
        <v>301</v>
      </c>
      <c r="E125" s="97"/>
      <c r="F125" s="259"/>
      <c r="G125" s="74"/>
      <c r="H125" s="243"/>
      <c r="I125" s="243"/>
      <c r="J125" s="146" t="s">
        <v>447</v>
      </c>
      <c r="K125" s="106" t="s">
        <v>464</v>
      </c>
      <c r="L125" s="240"/>
    </row>
    <row r="126" spans="1:12" s="8" customFormat="1" ht="15" customHeight="1">
      <c r="A126" s="196" t="s">
        <v>149</v>
      </c>
      <c r="B126" s="237">
        <v>1182</v>
      </c>
      <c r="C126" s="85" t="s">
        <v>278</v>
      </c>
      <c r="D126" s="186" t="s">
        <v>408</v>
      </c>
      <c r="E126" s="87"/>
      <c r="F126" s="245" t="s">
        <v>537</v>
      </c>
      <c r="G126" s="33"/>
      <c r="H126" s="237" t="s">
        <v>498</v>
      </c>
      <c r="I126" s="237" t="s">
        <v>324</v>
      </c>
      <c r="J126" s="86" t="s">
        <v>286</v>
      </c>
      <c r="K126" s="86" t="s">
        <v>436</v>
      </c>
      <c r="L126" s="247" t="s">
        <v>262</v>
      </c>
    </row>
    <row r="127" spans="1:12" s="8" customFormat="1" ht="15" customHeight="1">
      <c r="A127" s="197"/>
      <c r="B127" s="260"/>
      <c r="C127" s="78" t="s">
        <v>297</v>
      </c>
      <c r="D127" s="202" t="s">
        <v>409</v>
      </c>
      <c r="E127" s="79"/>
      <c r="F127" s="246"/>
      <c r="G127" s="30"/>
      <c r="H127" s="244"/>
      <c r="I127" s="244"/>
      <c r="J127" s="98" t="s">
        <v>503</v>
      </c>
      <c r="K127" s="101" t="s">
        <v>506</v>
      </c>
      <c r="L127" s="247"/>
    </row>
    <row r="128" spans="1:12" s="8" customFormat="1" ht="15" customHeight="1">
      <c r="A128" s="298" t="s">
        <v>608</v>
      </c>
      <c r="B128" s="242">
        <v>991</v>
      </c>
      <c r="C128" s="92" t="s">
        <v>278</v>
      </c>
      <c r="D128" s="207" t="s">
        <v>639</v>
      </c>
      <c r="E128" s="93"/>
      <c r="F128" s="257" t="s">
        <v>640</v>
      </c>
      <c r="G128" s="47"/>
      <c r="H128" s="242" t="s">
        <v>641</v>
      </c>
      <c r="I128" s="242" t="s">
        <v>642</v>
      </c>
      <c r="J128" s="92" t="s">
        <v>643</v>
      </c>
      <c r="K128" s="92" t="s">
        <v>438</v>
      </c>
      <c r="L128" s="240" t="s">
        <v>262</v>
      </c>
    </row>
    <row r="129" spans="1:12" s="8" customFormat="1" ht="15" customHeight="1">
      <c r="A129" s="194"/>
      <c r="B129" s="256"/>
      <c r="C129" s="94" t="s">
        <v>638</v>
      </c>
      <c r="D129" s="206" t="s">
        <v>406</v>
      </c>
      <c r="E129" s="95"/>
      <c r="F129" s="258"/>
      <c r="G129" s="74"/>
      <c r="H129" s="256"/>
      <c r="I129" s="256"/>
      <c r="J129" s="146" t="s">
        <v>644</v>
      </c>
      <c r="K129" s="106" t="s">
        <v>568</v>
      </c>
      <c r="L129" s="240"/>
    </row>
    <row r="130" spans="1:12" s="8" customFormat="1" ht="15" customHeight="1">
      <c r="A130" s="198" t="s">
        <v>154</v>
      </c>
      <c r="B130" s="237">
        <v>381</v>
      </c>
      <c r="C130" s="85" t="s">
        <v>278</v>
      </c>
      <c r="D130" s="186" t="s">
        <v>410</v>
      </c>
      <c r="E130" s="87"/>
      <c r="F130" s="245" t="s">
        <v>486</v>
      </c>
      <c r="G130" s="33"/>
      <c r="H130" s="237" t="s">
        <v>500</v>
      </c>
      <c r="I130" s="237" t="s">
        <v>324</v>
      </c>
      <c r="J130" s="86" t="s">
        <v>366</v>
      </c>
      <c r="K130" s="86" t="s">
        <v>507</v>
      </c>
      <c r="L130" s="247" t="s">
        <v>262</v>
      </c>
    </row>
    <row r="131" spans="1:12" s="8" customFormat="1" ht="15" customHeight="1">
      <c r="A131" s="192"/>
      <c r="B131" s="260"/>
      <c r="C131" s="78" t="s">
        <v>297</v>
      </c>
      <c r="D131" s="202" t="s">
        <v>301</v>
      </c>
      <c r="E131" s="79"/>
      <c r="F131" s="246"/>
      <c r="G131" s="30"/>
      <c r="H131" s="244"/>
      <c r="I131" s="244"/>
      <c r="J131" s="98" t="s">
        <v>291</v>
      </c>
      <c r="K131" s="101" t="s">
        <v>316</v>
      </c>
      <c r="L131" s="247"/>
    </row>
    <row r="132" spans="1:12" s="8" customFormat="1" ht="15" customHeight="1">
      <c r="A132" s="198" t="s">
        <v>156</v>
      </c>
      <c r="B132" s="242">
        <v>455</v>
      </c>
      <c r="C132" s="92" t="s">
        <v>277</v>
      </c>
      <c r="D132" s="207" t="s">
        <v>411</v>
      </c>
      <c r="E132" s="93"/>
      <c r="F132" s="257" t="s">
        <v>487</v>
      </c>
      <c r="G132" s="47"/>
      <c r="H132" s="242" t="s">
        <v>329</v>
      </c>
      <c r="I132" s="242" t="s">
        <v>324</v>
      </c>
      <c r="J132" s="92" t="s">
        <v>286</v>
      </c>
      <c r="K132" s="92" t="s">
        <v>507</v>
      </c>
      <c r="L132" s="240" t="s">
        <v>262</v>
      </c>
    </row>
    <row r="133" spans="1:12" s="8" customFormat="1" ht="15" customHeight="1">
      <c r="A133" s="192"/>
      <c r="B133" s="256"/>
      <c r="C133" s="94" t="s">
        <v>297</v>
      </c>
      <c r="D133" s="206"/>
      <c r="E133" s="95"/>
      <c r="F133" s="259"/>
      <c r="G133" s="74"/>
      <c r="H133" s="243"/>
      <c r="I133" s="243"/>
      <c r="J133" s="146" t="s">
        <v>290</v>
      </c>
      <c r="K133" s="106" t="s">
        <v>316</v>
      </c>
      <c r="L133" s="240"/>
    </row>
    <row r="134" spans="1:12" s="8" customFormat="1" ht="15" customHeight="1">
      <c r="A134" s="198" t="s">
        <v>158</v>
      </c>
      <c r="B134" s="237">
        <v>965</v>
      </c>
      <c r="C134" s="85" t="s">
        <v>278</v>
      </c>
      <c r="D134" s="186" t="s">
        <v>597</v>
      </c>
      <c r="E134" s="87"/>
      <c r="F134" s="245" t="s">
        <v>599</v>
      </c>
      <c r="G134" s="33"/>
      <c r="H134" s="237" t="s">
        <v>600</v>
      </c>
      <c r="I134" s="237" t="s">
        <v>323</v>
      </c>
      <c r="J134" s="86" t="s">
        <v>366</v>
      </c>
      <c r="K134" s="86" t="s">
        <v>507</v>
      </c>
      <c r="L134" s="247" t="s">
        <v>262</v>
      </c>
    </row>
    <row r="135" spans="1:12" s="8" customFormat="1" ht="15" customHeight="1">
      <c r="A135" s="192"/>
      <c r="B135" s="260"/>
      <c r="C135" s="78" t="s">
        <v>333</v>
      </c>
      <c r="D135" s="202" t="s">
        <v>598</v>
      </c>
      <c r="E135" s="79"/>
      <c r="F135" s="246"/>
      <c r="G135" s="30"/>
      <c r="H135" s="244"/>
      <c r="I135" s="244"/>
      <c r="J135" s="98" t="s">
        <v>468</v>
      </c>
      <c r="K135" s="101" t="s">
        <v>316</v>
      </c>
      <c r="L135" s="247"/>
    </row>
    <row r="136" spans="1:12" s="8" customFormat="1" ht="15" customHeight="1">
      <c r="A136" s="198" t="s">
        <v>161</v>
      </c>
      <c r="B136" s="242">
        <v>2130</v>
      </c>
      <c r="C136" s="91" t="s">
        <v>278</v>
      </c>
      <c r="D136" s="207" t="s">
        <v>411</v>
      </c>
      <c r="E136" s="93"/>
      <c r="F136" s="257" t="s">
        <v>488</v>
      </c>
      <c r="G136" s="96"/>
      <c r="H136" s="242" t="s">
        <v>501</v>
      </c>
      <c r="I136" s="242" t="s">
        <v>324</v>
      </c>
      <c r="J136" s="92" t="s">
        <v>284</v>
      </c>
      <c r="K136" s="92" t="s">
        <v>507</v>
      </c>
      <c r="L136" s="240" t="s">
        <v>262</v>
      </c>
    </row>
    <row r="137" spans="1:12" s="8" customFormat="1" ht="15" customHeight="1">
      <c r="A137" s="192"/>
      <c r="B137" s="256"/>
      <c r="C137" s="94" t="s">
        <v>295</v>
      </c>
      <c r="D137" s="206"/>
      <c r="E137" s="97"/>
      <c r="F137" s="259"/>
      <c r="G137" s="74"/>
      <c r="H137" s="243"/>
      <c r="I137" s="243"/>
      <c r="J137" s="146" t="s">
        <v>285</v>
      </c>
      <c r="K137" s="106" t="s">
        <v>316</v>
      </c>
      <c r="L137" s="240"/>
    </row>
    <row r="138" spans="1:12" s="8" customFormat="1" ht="15" customHeight="1">
      <c r="A138" s="198" t="s">
        <v>163</v>
      </c>
      <c r="B138" s="237">
        <v>571</v>
      </c>
      <c r="C138" s="85" t="s">
        <v>278</v>
      </c>
      <c r="D138" s="186" t="s">
        <v>400</v>
      </c>
      <c r="E138" s="87"/>
      <c r="F138" s="305" t="s">
        <v>489</v>
      </c>
      <c r="G138" s="33"/>
      <c r="H138" s="237" t="s">
        <v>502</v>
      </c>
      <c r="I138" s="237" t="s">
        <v>323</v>
      </c>
      <c r="J138" s="86" t="s">
        <v>289</v>
      </c>
      <c r="K138" s="86" t="s">
        <v>507</v>
      </c>
      <c r="L138" s="247" t="s">
        <v>262</v>
      </c>
    </row>
    <row r="139" spans="1:12" s="8" customFormat="1" ht="15" customHeight="1">
      <c r="A139" s="226"/>
      <c r="B139" s="260"/>
      <c r="C139" s="78" t="s">
        <v>333</v>
      </c>
      <c r="D139" s="202" t="s">
        <v>301</v>
      </c>
      <c r="E139" s="79"/>
      <c r="F139" s="306"/>
      <c r="G139" s="30"/>
      <c r="H139" s="244"/>
      <c r="I139" s="244"/>
      <c r="J139" s="98" t="s">
        <v>360</v>
      </c>
      <c r="K139" s="101" t="s">
        <v>316</v>
      </c>
      <c r="L139" s="247"/>
    </row>
    <row r="140" spans="1:12" s="8" customFormat="1" ht="15" customHeight="1">
      <c r="A140" s="198" t="s">
        <v>165</v>
      </c>
      <c r="B140" s="242">
        <v>728</v>
      </c>
      <c r="C140" s="91" t="s">
        <v>276</v>
      </c>
      <c r="D140" s="207" t="s">
        <v>601</v>
      </c>
      <c r="E140" s="93"/>
      <c r="F140" s="257" t="s">
        <v>602</v>
      </c>
      <c r="G140" s="47"/>
      <c r="H140" s="242" t="s">
        <v>603</v>
      </c>
      <c r="I140" s="242" t="s">
        <v>324</v>
      </c>
      <c r="J140" s="92" t="s">
        <v>286</v>
      </c>
      <c r="K140" s="92" t="s">
        <v>507</v>
      </c>
      <c r="L140" s="240" t="s">
        <v>262</v>
      </c>
    </row>
    <row r="141" spans="1:12" s="8" customFormat="1" ht="15" customHeight="1">
      <c r="A141" s="192"/>
      <c r="B141" s="256"/>
      <c r="C141" s="94" t="s">
        <v>296</v>
      </c>
      <c r="D141" s="206" t="s">
        <v>303</v>
      </c>
      <c r="E141" s="95"/>
      <c r="F141" s="259"/>
      <c r="G141" s="74"/>
      <c r="H141" s="243"/>
      <c r="I141" s="243"/>
      <c r="J141" s="146" t="s">
        <v>604</v>
      </c>
      <c r="K141" s="106" t="s">
        <v>316</v>
      </c>
      <c r="L141" s="240"/>
    </row>
    <row r="142" spans="1:12" s="8" customFormat="1" ht="15" customHeight="1">
      <c r="A142" s="198" t="s">
        <v>549</v>
      </c>
      <c r="B142" s="237">
        <v>230</v>
      </c>
      <c r="C142" s="85" t="s">
        <v>278</v>
      </c>
      <c r="D142" s="186" t="s">
        <v>300</v>
      </c>
      <c r="E142" s="87"/>
      <c r="F142" s="245" t="s">
        <v>490</v>
      </c>
      <c r="G142" s="33"/>
      <c r="H142" s="237" t="s">
        <v>499</v>
      </c>
      <c r="I142" s="237" t="s">
        <v>323</v>
      </c>
      <c r="J142" s="86" t="s">
        <v>445</v>
      </c>
      <c r="K142" s="86" t="s">
        <v>507</v>
      </c>
      <c r="L142" s="247" t="s">
        <v>262</v>
      </c>
    </row>
    <row r="143" spans="1:12" s="8" customFormat="1" ht="15" customHeight="1">
      <c r="A143" s="192"/>
      <c r="B143" s="260"/>
      <c r="C143" s="78" t="s">
        <v>297</v>
      </c>
      <c r="D143" s="202" t="s">
        <v>301</v>
      </c>
      <c r="E143" s="79"/>
      <c r="F143" s="246"/>
      <c r="G143" s="30"/>
      <c r="H143" s="244"/>
      <c r="I143" s="244"/>
      <c r="J143" s="98" t="s">
        <v>357</v>
      </c>
      <c r="K143" s="101" t="s">
        <v>316</v>
      </c>
      <c r="L143" s="247"/>
    </row>
    <row r="144" spans="1:12" s="8" customFormat="1" ht="15" customHeight="1">
      <c r="A144" s="228" t="s">
        <v>169</v>
      </c>
      <c r="B144" s="242">
        <v>7400</v>
      </c>
      <c r="C144" s="91" t="s">
        <v>278</v>
      </c>
      <c r="D144" s="205" t="s">
        <v>412</v>
      </c>
      <c r="E144" s="93"/>
      <c r="F144" s="257" t="s">
        <v>491</v>
      </c>
      <c r="G144" s="47"/>
      <c r="H144" s="242" t="s">
        <v>538</v>
      </c>
      <c r="I144" s="242" t="s">
        <v>323</v>
      </c>
      <c r="J144" s="92" t="s">
        <v>286</v>
      </c>
      <c r="K144" s="92" t="s">
        <v>508</v>
      </c>
      <c r="L144" s="240" t="s">
        <v>262</v>
      </c>
    </row>
    <row r="145" spans="1:12" s="8" customFormat="1" ht="15" customHeight="1">
      <c r="A145" s="229"/>
      <c r="B145" s="256"/>
      <c r="C145" s="94" t="s">
        <v>333</v>
      </c>
      <c r="D145" s="206" t="s">
        <v>303</v>
      </c>
      <c r="E145" s="95"/>
      <c r="F145" s="258"/>
      <c r="G145" s="74"/>
      <c r="H145" s="256"/>
      <c r="I145" s="256"/>
      <c r="J145" s="146" t="s">
        <v>510</v>
      </c>
      <c r="K145" s="106" t="s">
        <v>316</v>
      </c>
      <c r="L145" s="240"/>
    </row>
    <row r="146" spans="1:12" s="8" customFormat="1" ht="15" customHeight="1">
      <c r="A146" s="212" t="s">
        <v>171</v>
      </c>
      <c r="B146" s="237">
        <v>295</v>
      </c>
      <c r="C146" s="86" t="s">
        <v>278</v>
      </c>
      <c r="D146" s="201" t="s">
        <v>300</v>
      </c>
      <c r="E146" s="87"/>
      <c r="F146" s="245" t="s">
        <v>492</v>
      </c>
      <c r="G146" s="33"/>
      <c r="H146" s="85" t="s">
        <v>515</v>
      </c>
      <c r="I146" s="237" t="s">
        <v>322</v>
      </c>
      <c r="J146" s="86" t="s">
        <v>279</v>
      </c>
      <c r="K146" s="86" t="s">
        <v>509</v>
      </c>
      <c r="L146" s="247" t="s">
        <v>262</v>
      </c>
    </row>
    <row r="147" spans="1:12" s="8" customFormat="1" ht="15" customHeight="1">
      <c r="A147" s="224"/>
      <c r="B147" s="260"/>
      <c r="C147" s="78" t="s">
        <v>295</v>
      </c>
      <c r="D147" s="202" t="s">
        <v>301</v>
      </c>
      <c r="E147" s="79"/>
      <c r="F147" s="246"/>
      <c r="G147" s="30"/>
      <c r="H147" s="171" t="s">
        <v>352</v>
      </c>
      <c r="I147" s="244"/>
      <c r="J147" s="98" t="s">
        <v>511</v>
      </c>
      <c r="K147" s="101" t="s">
        <v>539</v>
      </c>
      <c r="L147" s="247"/>
    </row>
    <row r="148" spans="1:12" s="8" customFormat="1" ht="15" customHeight="1">
      <c r="A148" s="212" t="s">
        <v>173</v>
      </c>
      <c r="B148" s="242">
        <v>474</v>
      </c>
      <c r="C148" s="91" t="s">
        <v>277</v>
      </c>
      <c r="D148" s="205" t="s">
        <v>300</v>
      </c>
      <c r="E148" s="93"/>
      <c r="F148" s="257" t="s">
        <v>493</v>
      </c>
      <c r="G148" s="47"/>
      <c r="H148" s="96" t="s">
        <v>516</v>
      </c>
      <c r="I148" s="242" t="s">
        <v>322</v>
      </c>
      <c r="J148" s="92" t="s">
        <v>286</v>
      </c>
      <c r="K148" s="92" t="s">
        <v>509</v>
      </c>
      <c r="L148" s="240" t="s">
        <v>262</v>
      </c>
    </row>
    <row r="149" spans="1:12" s="8" customFormat="1" ht="15" customHeight="1">
      <c r="A149" s="224"/>
      <c r="B149" s="256"/>
      <c r="C149" s="94" t="s">
        <v>333</v>
      </c>
      <c r="D149" s="206" t="s">
        <v>301</v>
      </c>
      <c r="E149" s="95"/>
      <c r="F149" s="259"/>
      <c r="G149" s="74"/>
      <c r="H149" s="146" t="s">
        <v>517</v>
      </c>
      <c r="I149" s="243"/>
      <c r="J149" s="146" t="s">
        <v>386</v>
      </c>
      <c r="K149" s="106" t="s">
        <v>539</v>
      </c>
      <c r="L149" s="240"/>
    </row>
    <row r="150" spans="1:12" s="8" customFormat="1" ht="15" customHeight="1">
      <c r="A150" s="212" t="s">
        <v>175</v>
      </c>
      <c r="B150" s="237">
        <v>478</v>
      </c>
      <c r="C150" s="85" t="s">
        <v>278</v>
      </c>
      <c r="D150" s="201" t="s">
        <v>300</v>
      </c>
      <c r="E150" s="87"/>
      <c r="F150" s="245" t="s">
        <v>494</v>
      </c>
      <c r="G150" s="89"/>
      <c r="H150" s="237" t="s">
        <v>518</v>
      </c>
      <c r="I150" s="237" t="s">
        <v>322</v>
      </c>
      <c r="J150" s="86" t="s">
        <v>366</v>
      </c>
      <c r="K150" s="86" t="s">
        <v>509</v>
      </c>
      <c r="L150" s="247" t="s">
        <v>262</v>
      </c>
    </row>
    <row r="151" spans="1:12" s="8" customFormat="1" ht="15" customHeight="1">
      <c r="A151" s="224"/>
      <c r="B151" s="260"/>
      <c r="C151" s="78" t="s">
        <v>298</v>
      </c>
      <c r="D151" s="202" t="s">
        <v>301</v>
      </c>
      <c r="E151" s="90"/>
      <c r="F151" s="246"/>
      <c r="G151" s="30"/>
      <c r="H151" s="244"/>
      <c r="I151" s="244"/>
      <c r="J151" s="98" t="s">
        <v>433</v>
      </c>
      <c r="K151" s="101" t="s">
        <v>539</v>
      </c>
      <c r="L151" s="247"/>
    </row>
    <row r="152" spans="1:12" s="8" customFormat="1" ht="15" customHeight="1">
      <c r="A152" s="212" t="s">
        <v>177</v>
      </c>
      <c r="B152" s="242">
        <v>266</v>
      </c>
      <c r="C152" s="91" t="s">
        <v>278</v>
      </c>
      <c r="D152" s="205" t="s">
        <v>300</v>
      </c>
      <c r="E152" s="93"/>
      <c r="F152" s="257" t="s">
        <v>311</v>
      </c>
      <c r="G152" s="47"/>
      <c r="H152" s="242" t="s">
        <v>519</v>
      </c>
      <c r="I152" s="242" t="s">
        <v>322</v>
      </c>
      <c r="J152" s="92" t="s">
        <v>289</v>
      </c>
      <c r="K152" s="92" t="s">
        <v>509</v>
      </c>
      <c r="L152" s="240" t="s">
        <v>262</v>
      </c>
    </row>
    <row r="153" spans="1:12" s="8" customFormat="1" ht="15" customHeight="1">
      <c r="A153" s="224"/>
      <c r="B153" s="256"/>
      <c r="C153" s="94" t="s">
        <v>294</v>
      </c>
      <c r="D153" s="206" t="s">
        <v>301</v>
      </c>
      <c r="E153" s="95"/>
      <c r="F153" s="259"/>
      <c r="G153" s="74"/>
      <c r="H153" s="243"/>
      <c r="I153" s="243"/>
      <c r="J153" s="146" t="s">
        <v>512</v>
      </c>
      <c r="K153" s="106" t="s">
        <v>539</v>
      </c>
      <c r="L153" s="240"/>
    </row>
    <row r="154" spans="1:12" s="8" customFormat="1" ht="15" customHeight="1">
      <c r="A154" s="212" t="s">
        <v>179</v>
      </c>
      <c r="B154" s="237">
        <v>144</v>
      </c>
      <c r="C154" s="86" t="s">
        <v>278</v>
      </c>
      <c r="D154" s="201" t="s">
        <v>300</v>
      </c>
      <c r="E154" s="87"/>
      <c r="F154" s="245" t="s">
        <v>495</v>
      </c>
      <c r="G154" s="33"/>
      <c r="H154" s="237" t="s">
        <v>448</v>
      </c>
      <c r="I154" s="237" t="s">
        <v>322</v>
      </c>
      <c r="J154" s="86" t="s">
        <v>284</v>
      </c>
      <c r="K154" s="86" t="s">
        <v>509</v>
      </c>
      <c r="L154" s="247" t="s">
        <v>262</v>
      </c>
    </row>
    <row r="155" spans="1:12" s="8" customFormat="1" ht="15" customHeight="1">
      <c r="A155" s="224"/>
      <c r="B155" s="260"/>
      <c r="C155" s="78" t="s">
        <v>294</v>
      </c>
      <c r="D155" s="202" t="s">
        <v>301</v>
      </c>
      <c r="E155" s="79"/>
      <c r="F155" s="246"/>
      <c r="G155" s="30"/>
      <c r="H155" s="244"/>
      <c r="I155" s="244"/>
      <c r="J155" s="98" t="s">
        <v>513</v>
      </c>
      <c r="K155" s="101" t="s">
        <v>539</v>
      </c>
      <c r="L155" s="247"/>
    </row>
    <row r="156" spans="1:12" s="8" customFormat="1" ht="15" customHeight="1">
      <c r="A156" s="212" t="s">
        <v>550</v>
      </c>
      <c r="B156" s="242">
        <v>257</v>
      </c>
      <c r="C156" s="91" t="s">
        <v>276</v>
      </c>
      <c r="D156" s="205" t="s">
        <v>300</v>
      </c>
      <c r="E156" s="173"/>
      <c r="F156" s="257" t="s">
        <v>496</v>
      </c>
      <c r="G156" s="56"/>
      <c r="H156" s="242" t="s">
        <v>520</v>
      </c>
      <c r="I156" s="288"/>
      <c r="J156" s="91" t="s">
        <v>444</v>
      </c>
      <c r="K156" s="92" t="s">
        <v>509</v>
      </c>
      <c r="L156" s="240" t="s">
        <v>262</v>
      </c>
    </row>
    <row r="157" spans="1:12" s="8" customFormat="1" ht="15" customHeight="1">
      <c r="A157" s="230"/>
      <c r="B157" s="249"/>
      <c r="C157" s="92" t="s">
        <v>296</v>
      </c>
      <c r="D157" s="207" t="s">
        <v>301</v>
      </c>
      <c r="E157" s="174"/>
      <c r="F157" s="287"/>
      <c r="G157" s="140"/>
      <c r="H157" s="309"/>
      <c r="I157" s="297"/>
      <c r="J157" s="175" t="s">
        <v>514</v>
      </c>
      <c r="K157" s="176" t="s">
        <v>539</v>
      </c>
      <c r="L157" s="250"/>
    </row>
    <row r="158" spans="1:12" s="8" customFormat="1" ht="15" customHeight="1">
      <c r="A158" s="251" t="s">
        <v>645</v>
      </c>
      <c r="B158" s="237">
        <v>710</v>
      </c>
      <c r="C158" s="85" t="s">
        <v>569</v>
      </c>
      <c r="D158" s="186" t="s">
        <v>300</v>
      </c>
      <c r="E158" s="88"/>
      <c r="F158" s="245" t="s">
        <v>570</v>
      </c>
      <c r="G158" s="35"/>
      <c r="H158" s="237" t="s">
        <v>571</v>
      </c>
      <c r="I158" s="237" t="s">
        <v>322</v>
      </c>
      <c r="J158" s="186" t="s">
        <v>656</v>
      </c>
      <c r="K158" s="85" t="s">
        <v>572</v>
      </c>
      <c r="L158" s="247" t="s">
        <v>262</v>
      </c>
    </row>
    <row r="159" spans="1:12" s="8" customFormat="1" ht="15" customHeight="1">
      <c r="A159" s="252"/>
      <c r="B159" s="253"/>
      <c r="C159" s="86" t="s">
        <v>556</v>
      </c>
      <c r="D159" s="201" t="s">
        <v>557</v>
      </c>
      <c r="E159" s="147"/>
      <c r="F159" s="254"/>
      <c r="G159" s="72"/>
      <c r="H159" s="239"/>
      <c r="I159" s="238"/>
      <c r="J159" s="172" t="s">
        <v>529</v>
      </c>
      <c r="K159" s="148" t="s">
        <v>573</v>
      </c>
      <c r="L159" s="248"/>
    </row>
    <row r="160" spans="1:12" s="8" customFormat="1" ht="15" customHeight="1">
      <c r="A160" s="212" t="s">
        <v>613</v>
      </c>
      <c r="B160" s="242">
        <v>359</v>
      </c>
      <c r="C160" s="91" t="s">
        <v>277</v>
      </c>
      <c r="D160" s="205" t="s">
        <v>300</v>
      </c>
      <c r="E160" s="173"/>
      <c r="F160" s="257" t="s">
        <v>628</v>
      </c>
      <c r="G160" s="56"/>
      <c r="H160" s="242" t="s">
        <v>629</v>
      </c>
      <c r="I160" s="242" t="s">
        <v>322</v>
      </c>
      <c r="J160" s="91" t="s">
        <v>630</v>
      </c>
      <c r="K160" s="180" t="s">
        <v>572</v>
      </c>
      <c r="L160" s="240" t="s">
        <v>262</v>
      </c>
    </row>
    <row r="161" spans="1:12" s="8" customFormat="1" ht="15" customHeight="1">
      <c r="A161" s="213"/>
      <c r="B161" s="292"/>
      <c r="C161" s="177" t="s">
        <v>631</v>
      </c>
      <c r="D161" s="209" t="s">
        <v>619</v>
      </c>
      <c r="E161" s="178"/>
      <c r="F161" s="293"/>
      <c r="G161" s="75"/>
      <c r="H161" s="296"/>
      <c r="I161" s="296"/>
      <c r="J161" s="181" t="s">
        <v>632</v>
      </c>
      <c r="K161" s="179" t="s">
        <v>633</v>
      </c>
      <c r="L161" s="241"/>
    </row>
  </sheetData>
  <mergeCells count="477">
    <mergeCell ref="K54:K55"/>
    <mergeCell ref="K80:K81"/>
    <mergeCell ref="H150:H151"/>
    <mergeCell ref="H152:H153"/>
    <mergeCell ref="H124:H125"/>
    <mergeCell ref="H126:H127"/>
    <mergeCell ref="H128:H129"/>
    <mergeCell ref="H120:H121"/>
    <mergeCell ref="H118:H119"/>
    <mergeCell ref="H64:H65"/>
    <mergeCell ref="H70:H71"/>
    <mergeCell ref="H154:H155"/>
    <mergeCell ref="H156:H157"/>
    <mergeCell ref="H130:H131"/>
    <mergeCell ref="H92:H93"/>
    <mergeCell ref="H102:H103"/>
    <mergeCell ref="H88:H89"/>
    <mergeCell ref="H80:H81"/>
    <mergeCell ref="K84:K85"/>
    <mergeCell ref="H82:H83"/>
    <mergeCell ref="H86:H87"/>
    <mergeCell ref="H90:H91"/>
    <mergeCell ref="I88:I89"/>
    <mergeCell ref="I84:I85"/>
    <mergeCell ref="H62:H63"/>
    <mergeCell ref="H68:H69"/>
    <mergeCell ref="H54:H55"/>
    <mergeCell ref="H58:H59"/>
    <mergeCell ref="H60:H61"/>
    <mergeCell ref="H66:H67"/>
    <mergeCell ref="A138:A139"/>
    <mergeCell ref="B138:B139"/>
    <mergeCell ref="F138:F139"/>
    <mergeCell ref="I138:I139"/>
    <mergeCell ref="H138:H139"/>
    <mergeCell ref="A140:A141"/>
    <mergeCell ref="B140:B141"/>
    <mergeCell ref="F140:F141"/>
    <mergeCell ref="I140:I141"/>
    <mergeCell ref="H140:H141"/>
    <mergeCell ref="A134:A135"/>
    <mergeCell ref="B134:B135"/>
    <mergeCell ref="F134:F135"/>
    <mergeCell ref="I134:I135"/>
    <mergeCell ref="H134:H135"/>
    <mergeCell ref="A136:A137"/>
    <mergeCell ref="B136:B137"/>
    <mergeCell ref="F136:F137"/>
    <mergeCell ref="I136:I137"/>
    <mergeCell ref="H136:H137"/>
    <mergeCell ref="A130:A131"/>
    <mergeCell ref="B130:B131"/>
    <mergeCell ref="F130:F131"/>
    <mergeCell ref="I130:I131"/>
    <mergeCell ref="A132:A133"/>
    <mergeCell ref="B132:B133"/>
    <mergeCell ref="F132:F133"/>
    <mergeCell ref="I132:I133"/>
    <mergeCell ref="H132:H133"/>
    <mergeCell ref="A142:A143"/>
    <mergeCell ref="B142:B143"/>
    <mergeCell ref="F142:F143"/>
    <mergeCell ref="I142:I143"/>
    <mergeCell ref="H142:H143"/>
    <mergeCell ref="L36:L37"/>
    <mergeCell ref="A38:A39"/>
    <mergeCell ref="B38:B39"/>
    <mergeCell ref="F38:F39"/>
    <mergeCell ref="I38:I39"/>
    <mergeCell ref="L38:L39"/>
    <mergeCell ref="A36:A37"/>
    <mergeCell ref="B36:B37"/>
    <mergeCell ref="F36:F37"/>
    <mergeCell ref="I36:I37"/>
    <mergeCell ref="L32:L33"/>
    <mergeCell ref="A34:A35"/>
    <mergeCell ref="B34:B35"/>
    <mergeCell ref="F34:F35"/>
    <mergeCell ref="I34:I35"/>
    <mergeCell ref="L34:L35"/>
    <mergeCell ref="A32:A33"/>
    <mergeCell ref="B32:B33"/>
    <mergeCell ref="F32:F33"/>
    <mergeCell ref="I32:I33"/>
    <mergeCell ref="L28:L29"/>
    <mergeCell ref="A30:A31"/>
    <mergeCell ref="B30:B31"/>
    <mergeCell ref="F30:F31"/>
    <mergeCell ref="I30:I31"/>
    <mergeCell ref="L30:L31"/>
    <mergeCell ref="A28:A29"/>
    <mergeCell ref="B28:B29"/>
    <mergeCell ref="F28:F29"/>
    <mergeCell ref="I28:I29"/>
    <mergeCell ref="L24:L25"/>
    <mergeCell ref="A26:A27"/>
    <mergeCell ref="B26:B27"/>
    <mergeCell ref="F26:F27"/>
    <mergeCell ref="I26:I27"/>
    <mergeCell ref="L26:L27"/>
    <mergeCell ref="A24:A25"/>
    <mergeCell ref="B24:B25"/>
    <mergeCell ref="F24:F25"/>
    <mergeCell ref="I24:I25"/>
    <mergeCell ref="L20:L21"/>
    <mergeCell ref="A22:A23"/>
    <mergeCell ref="B22:B23"/>
    <mergeCell ref="F22:F23"/>
    <mergeCell ref="I22:I23"/>
    <mergeCell ref="L22:L23"/>
    <mergeCell ref="A20:A21"/>
    <mergeCell ref="B20:B21"/>
    <mergeCell ref="F20:F21"/>
    <mergeCell ref="I20:I21"/>
    <mergeCell ref="L16:L17"/>
    <mergeCell ref="A18:A19"/>
    <mergeCell ref="B18:B19"/>
    <mergeCell ref="F18:F19"/>
    <mergeCell ref="I18:I19"/>
    <mergeCell ref="L18:L19"/>
    <mergeCell ref="A16:A17"/>
    <mergeCell ref="B16:B17"/>
    <mergeCell ref="F16:F17"/>
    <mergeCell ref="I16:I17"/>
    <mergeCell ref="L12:L13"/>
    <mergeCell ref="A14:A15"/>
    <mergeCell ref="B14:B15"/>
    <mergeCell ref="F14:F15"/>
    <mergeCell ref="I14:I15"/>
    <mergeCell ref="L14:L15"/>
    <mergeCell ref="A12:A13"/>
    <mergeCell ref="B12:B13"/>
    <mergeCell ref="F12:F13"/>
    <mergeCell ref="I12:I13"/>
    <mergeCell ref="L8:L9"/>
    <mergeCell ref="A10:A11"/>
    <mergeCell ref="B10:B11"/>
    <mergeCell ref="F10:F11"/>
    <mergeCell ref="I10:I11"/>
    <mergeCell ref="L10:L11"/>
    <mergeCell ref="A8:A9"/>
    <mergeCell ref="B8:B9"/>
    <mergeCell ref="F8:F9"/>
    <mergeCell ref="I8:I9"/>
    <mergeCell ref="L68:L69"/>
    <mergeCell ref="A70:A71"/>
    <mergeCell ref="B70:B71"/>
    <mergeCell ref="F70:F71"/>
    <mergeCell ref="I70:I71"/>
    <mergeCell ref="L70:L71"/>
    <mergeCell ref="A68:A69"/>
    <mergeCell ref="B68:B69"/>
    <mergeCell ref="F68:F69"/>
    <mergeCell ref="I68:I69"/>
    <mergeCell ref="L64:L65"/>
    <mergeCell ref="A66:A67"/>
    <mergeCell ref="L66:L67"/>
    <mergeCell ref="A64:A65"/>
    <mergeCell ref="B64:B65"/>
    <mergeCell ref="F64:F65"/>
    <mergeCell ref="I64:I65"/>
    <mergeCell ref="B66:B67"/>
    <mergeCell ref="F66:F67"/>
    <mergeCell ref="I66:I67"/>
    <mergeCell ref="L60:L61"/>
    <mergeCell ref="A62:A63"/>
    <mergeCell ref="B62:B63"/>
    <mergeCell ref="F62:F63"/>
    <mergeCell ref="I62:I63"/>
    <mergeCell ref="L62:L63"/>
    <mergeCell ref="A60:A61"/>
    <mergeCell ref="B60:B61"/>
    <mergeCell ref="F60:F61"/>
    <mergeCell ref="I60:I61"/>
    <mergeCell ref="L56:L57"/>
    <mergeCell ref="A58:A59"/>
    <mergeCell ref="B58:B59"/>
    <mergeCell ref="F58:F59"/>
    <mergeCell ref="I58:I59"/>
    <mergeCell ref="L58:L59"/>
    <mergeCell ref="A56:A57"/>
    <mergeCell ref="B56:B57"/>
    <mergeCell ref="F56:F57"/>
    <mergeCell ref="I56:I57"/>
    <mergeCell ref="L52:L53"/>
    <mergeCell ref="A54:A55"/>
    <mergeCell ref="B54:B55"/>
    <mergeCell ref="F54:F55"/>
    <mergeCell ref="I54:I55"/>
    <mergeCell ref="L54:L55"/>
    <mergeCell ref="A52:A53"/>
    <mergeCell ref="B52:B53"/>
    <mergeCell ref="F52:F53"/>
    <mergeCell ref="I52:I53"/>
    <mergeCell ref="L48:L49"/>
    <mergeCell ref="A50:A51"/>
    <mergeCell ref="B50:B51"/>
    <mergeCell ref="F50:F51"/>
    <mergeCell ref="I50:I51"/>
    <mergeCell ref="L50:L51"/>
    <mergeCell ref="A48:A49"/>
    <mergeCell ref="B48:B49"/>
    <mergeCell ref="F48:F49"/>
    <mergeCell ref="I48:I49"/>
    <mergeCell ref="L46:L47"/>
    <mergeCell ref="A44:A45"/>
    <mergeCell ref="B44:B45"/>
    <mergeCell ref="F44:F45"/>
    <mergeCell ref="I44:I45"/>
    <mergeCell ref="A46:A47"/>
    <mergeCell ref="B46:B47"/>
    <mergeCell ref="F46:F47"/>
    <mergeCell ref="I46:I47"/>
    <mergeCell ref="A40:A41"/>
    <mergeCell ref="B40:B41"/>
    <mergeCell ref="F40:F41"/>
    <mergeCell ref="I40:I41"/>
    <mergeCell ref="A42:A43"/>
    <mergeCell ref="B42:B43"/>
    <mergeCell ref="F42:F43"/>
    <mergeCell ref="I42:I43"/>
    <mergeCell ref="A80:A81"/>
    <mergeCell ref="B80:B81"/>
    <mergeCell ref="F80:F81"/>
    <mergeCell ref="I80:I81"/>
    <mergeCell ref="L88:L89"/>
    <mergeCell ref="A90:A91"/>
    <mergeCell ref="B90:B91"/>
    <mergeCell ref="F90:F91"/>
    <mergeCell ref="I90:I91"/>
    <mergeCell ref="L90:L91"/>
    <mergeCell ref="A88:A89"/>
    <mergeCell ref="B88:B89"/>
    <mergeCell ref="F88:F89"/>
    <mergeCell ref="L82:L83"/>
    <mergeCell ref="L84:L85"/>
    <mergeCell ref="A86:A87"/>
    <mergeCell ref="B86:B87"/>
    <mergeCell ref="F86:F87"/>
    <mergeCell ref="I86:I87"/>
    <mergeCell ref="L86:L87"/>
    <mergeCell ref="A84:A85"/>
    <mergeCell ref="B84:B85"/>
    <mergeCell ref="F84:F85"/>
    <mergeCell ref="A82:A83"/>
    <mergeCell ref="B82:B83"/>
    <mergeCell ref="F82:F83"/>
    <mergeCell ref="I82:I83"/>
    <mergeCell ref="A76:A77"/>
    <mergeCell ref="B76:B77"/>
    <mergeCell ref="F76:F77"/>
    <mergeCell ref="I76:I77"/>
    <mergeCell ref="H76:H77"/>
    <mergeCell ref="A78:A79"/>
    <mergeCell ref="B78:B79"/>
    <mergeCell ref="F78:F79"/>
    <mergeCell ref="I78:I79"/>
    <mergeCell ref="H78:H79"/>
    <mergeCell ref="A72:A73"/>
    <mergeCell ref="B72:B73"/>
    <mergeCell ref="F72:F73"/>
    <mergeCell ref="I72:I73"/>
    <mergeCell ref="H72:H73"/>
    <mergeCell ref="A74:A75"/>
    <mergeCell ref="B74:B75"/>
    <mergeCell ref="F74:F75"/>
    <mergeCell ref="I74:I75"/>
    <mergeCell ref="H74:H75"/>
    <mergeCell ref="A128:A129"/>
    <mergeCell ref="B128:B129"/>
    <mergeCell ref="F128:F129"/>
    <mergeCell ref="I128:I129"/>
    <mergeCell ref="B120:B121"/>
    <mergeCell ref="F120:F121"/>
    <mergeCell ref="I120:I121"/>
    <mergeCell ref="H160:H161"/>
    <mergeCell ref="I160:I161"/>
    <mergeCell ref="I154:I155"/>
    <mergeCell ref="I148:I149"/>
    <mergeCell ref="I152:I153"/>
    <mergeCell ref="I156:I157"/>
    <mergeCell ref="B122:B123"/>
    <mergeCell ref="A120:A121"/>
    <mergeCell ref="A160:A161"/>
    <mergeCell ref="B160:B161"/>
    <mergeCell ref="F160:F161"/>
    <mergeCell ref="A126:A127"/>
    <mergeCell ref="B126:B127"/>
    <mergeCell ref="F126:F127"/>
    <mergeCell ref="A124:A125"/>
    <mergeCell ref="B124:B125"/>
    <mergeCell ref="F124:F125"/>
    <mergeCell ref="F122:F123"/>
    <mergeCell ref="I122:I123"/>
    <mergeCell ref="L122:L123"/>
    <mergeCell ref="H122:H123"/>
    <mergeCell ref="F114:F115"/>
    <mergeCell ref="L116:L117"/>
    <mergeCell ref="A118:A119"/>
    <mergeCell ref="B118:B119"/>
    <mergeCell ref="F118:F119"/>
    <mergeCell ref="I118:I119"/>
    <mergeCell ref="L118:L119"/>
    <mergeCell ref="A116:A117"/>
    <mergeCell ref="B116:B117"/>
    <mergeCell ref="B100:B101"/>
    <mergeCell ref="F100:F101"/>
    <mergeCell ref="I100:I101"/>
    <mergeCell ref="A110:A111"/>
    <mergeCell ref="B110:B111"/>
    <mergeCell ref="F110:F111"/>
    <mergeCell ref="I110:I111"/>
    <mergeCell ref="H110:H111"/>
    <mergeCell ref="A106:A107"/>
    <mergeCell ref="B106:B107"/>
    <mergeCell ref="B92:B93"/>
    <mergeCell ref="F92:F93"/>
    <mergeCell ref="I92:I93"/>
    <mergeCell ref="A98:A99"/>
    <mergeCell ref="B98:B99"/>
    <mergeCell ref="F98:F99"/>
    <mergeCell ref="I98:I99"/>
    <mergeCell ref="H98:H99"/>
    <mergeCell ref="A96:A97"/>
    <mergeCell ref="B96:B97"/>
    <mergeCell ref="B146:B147"/>
    <mergeCell ref="F146:F147"/>
    <mergeCell ref="I146:I147"/>
    <mergeCell ref="A94:A95"/>
    <mergeCell ref="B94:B95"/>
    <mergeCell ref="F94:F95"/>
    <mergeCell ref="I94:I95"/>
    <mergeCell ref="H94:H95"/>
    <mergeCell ref="F96:F97"/>
    <mergeCell ref="I96:I97"/>
    <mergeCell ref="B144:B145"/>
    <mergeCell ref="F144:F145"/>
    <mergeCell ref="I144:I145"/>
    <mergeCell ref="H144:H145"/>
    <mergeCell ref="F150:F151"/>
    <mergeCell ref="F154:F155"/>
    <mergeCell ref="F152:F153"/>
    <mergeCell ref="F156:F157"/>
    <mergeCell ref="L76:L77"/>
    <mergeCell ref="L78:L79"/>
    <mergeCell ref="L80:L81"/>
    <mergeCell ref="F148:F149"/>
    <mergeCell ref="H96:H97"/>
    <mergeCell ref="I114:I115"/>
    <mergeCell ref="H114:H115"/>
    <mergeCell ref="F116:F117"/>
    <mergeCell ref="I126:I127"/>
    <mergeCell ref="I124:I125"/>
    <mergeCell ref="E4:G5"/>
    <mergeCell ref="F6:F7"/>
    <mergeCell ref="L72:L73"/>
    <mergeCell ref="L74:L75"/>
    <mergeCell ref="I6:I7"/>
    <mergeCell ref="H26:H27"/>
    <mergeCell ref="H22:H23"/>
    <mergeCell ref="L40:L41"/>
    <mergeCell ref="L42:L43"/>
    <mergeCell ref="L44:L45"/>
    <mergeCell ref="L114:L115"/>
    <mergeCell ref="L124:L125"/>
    <mergeCell ref="L126:L127"/>
    <mergeCell ref="L128:L129"/>
    <mergeCell ref="L92:L93"/>
    <mergeCell ref="L94:L95"/>
    <mergeCell ref="L96:L97"/>
    <mergeCell ref="L98:L99"/>
    <mergeCell ref="L4:L5"/>
    <mergeCell ref="L148:L149"/>
    <mergeCell ref="L150:L151"/>
    <mergeCell ref="H4:H5"/>
    <mergeCell ref="I4:I5"/>
    <mergeCell ref="J4:J5"/>
    <mergeCell ref="I150:I151"/>
    <mergeCell ref="K4:K5"/>
    <mergeCell ref="L136:L137"/>
    <mergeCell ref="L6:L7"/>
    <mergeCell ref="B4:B5"/>
    <mergeCell ref="C4:C5"/>
    <mergeCell ref="D4:D5"/>
    <mergeCell ref="A154:A155"/>
    <mergeCell ref="B6:B7"/>
    <mergeCell ref="B148:B149"/>
    <mergeCell ref="B150:B151"/>
    <mergeCell ref="B152:B153"/>
    <mergeCell ref="B154:B155"/>
    <mergeCell ref="A144:A145"/>
    <mergeCell ref="A4:A5"/>
    <mergeCell ref="A6:A7"/>
    <mergeCell ref="A148:A149"/>
    <mergeCell ref="A150:A151"/>
    <mergeCell ref="A146:A147"/>
    <mergeCell ref="A92:A93"/>
    <mergeCell ref="A100:A101"/>
    <mergeCell ref="A112:A113"/>
    <mergeCell ref="A114:A115"/>
    <mergeCell ref="A122:A123"/>
    <mergeCell ref="H14:H15"/>
    <mergeCell ref="H16:H17"/>
    <mergeCell ref="H18:H19"/>
    <mergeCell ref="H20:H21"/>
    <mergeCell ref="H6:H7"/>
    <mergeCell ref="H8:H9"/>
    <mergeCell ref="H10:H11"/>
    <mergeCell ref="H12:H13"/>
    <mergeCell ref="H50:H51"/>
    <mergeCell ref="H52:H53"/>
    <mergeCell ref="H28:H29"/>
    <mergeCell ref="H30:H31"/>
    <mergeCell ref="H34:H35"/>
    <mergeCell ref="H36:H37"/>
    <mergeCell ref="H38:H39"/>
    <mergeCell ref="H40:H41"/>
    <mergeCell ref="H42:H43"/>
    <mergeCell ref="H32:H33"/>
    <mergeCell ref="H24:H25"/>
    <mergeCell ref="K20:K21"/>
    <mergeCell ref="H46:H47"/>
    <mergeCell ref="H48:H49"/>
    <mergeCell ref="B114:B115"/>
    <mergeCell ref="L102:L103"/>
    <mergeCell ref="A104:A105"/>
    <mergeCell ref="B104:B105"/>
    <mergeCell ref="F104:F105"/>
    <mergeCell ref="I104:I105"/>
    <mergeCell ref="L104:L105"/>
    <mergeCell ref="A102:A103"/>
    <mergeCell ref="B102:B103"/>
    <mergeCell ref="F102:F103"/>
    <mergeCell ref="B112:B113"/>
    <mergeCell ref="F112:F113"/>
    <mergeCell ref="I112:I113"/>
    <mergeCell ref="H112:H113"/>
    <mergeCell ref="A108:A109"/>
    <mergeCell ref="B108:B109"/>
    <mergeCell ref="F108:F109"/>
    <mergeCell ref="H108:H109"/>
    <mergeCell ref="A158:A159"/>
    <mergeCell ref="B158:B159"/>
    <mergeCell ref="F158:F159"/>
    <mergeCell ref="L106:L107"/>
    <mergeCell ref="I108:I109"/>
    <mergeCell ref="L108:L109"/>
    <mergeCell ref="L142:L143"/>
    <mergeCell ref="L130:L131"/>
    <mergeCell ref="L132:L133"/>
    <mergeCell ref="L134:L135"/>
    <mergeCell ref="B156:B157"/>
    <mergeCell ref="A156:A157"/>
    <mergeCell ref="A152:A153"/>
    <mergeCell ref="L152:L153"/>
    <mergeCell ref="L154:L155"/>
    <mergeCell ref="L156:L157"/>
    <mergeCell ref="F106:F107"/>
    <mergeCell ref="H106:H107"/>
    <mergeCell ref="L144:L145"/>
    <mergeCell ref="L158:L159"/>
    <mergeCell ref="L140:L141"/>
    <mergeCell ref="I116:I117"/>
    <mergeCell ref="L120:L121"/>
    <mergeCell ref="L146:L147"/>
    <mergeCell ref="L110:L111"/>
    <mergeCell ref="L112:L113"/>
    <mergeCell ref="I158:I159"/>
    <mergeCell ref="H158:H159"/>
    <mergeCell ref="L160:L161"/>
    <mergeCell ref="H100:H101"/>
    <mergeCell ref="H104:H105"/>
    <mergeCell ref="K108:K109"/>
    <mergeCell ref="I106:I107"/>
    <mergeCell ref="I102:I103"/>
    <mergeCell ref="L100:L101"/>
    <mergeCell ref="L138:L139"/>
  </mergeCells>
  <hyperlinks>
    <hyperlink ref="L6:L7" location="地価調査!A10" display="戻る"/>
    <hyperlink ref="L100:L101" location="地価調査!A104" display="戻る"/>
    <hyperlink ref="L92:L93" location="地価調査!A96" display="戻る"/>
    <hyperlink ref="L94:L95" location="地価調査!A98" display="戻る"/>
    <hyperlink ref="L96:L97" location="地価調査!A100" display="戻る"/>
    <hyperlink ref="L98:L99" location="地価調査!A102" display="戻る"/>
    <hyperlink ref="L88:L89" location="地価調査!A92" display="戻る"/>
    <hyperlink ref="L90:L91" location="地価調査!A94" display="戻る"/>
    <hyperlink ref="L80:L81" location="地価調査!A84" display="戻る"/>
    <hyperlink ref="L82:L83" location="地価調査!A86" display="戻る"/>
    <hyperlink ref="L84:L85" location="地価調査!A88" display="戻る"/>
    <hyperlink ref="L86:L87" location="地価調査!A90" display="戻る"/>
    <hyperlink ref="L72:L73" location="地価調査!A76" display="戻る"/>
    <hyperlink ref="L74:L75" location="地価調査!A78" display="戻る"/>
    <hyperlink ref="L76:L77" location="地価調査!A80" display="戻る"/>
    <hyperlink ref="L78:L79" location="地価調査!A82" display="戻る"/>
    <hyperlink ref="L64:L65" location="地価調査!A68" display="戻る"/>
    <hyperlink ref="L66:L67" location="地価調査!A70" display="戻る"/>
    <hyperlink ref="L68:L69" location="地価調査!A72" display="戻る"/>
    <hyperlink ref="L70:L71" location="地価調査!A74" display="戻る"/>
    <hyperlink ref="L56:L57" location="地価調査!A60" display="戻る"/>
    <hyperlink ref="L58:L59" location="地価調査!A62" display="戻る"/>
    <hyperlink ref="L60:L61" location="地価調査!A64" display="戻る"/>
    <hyperlink ref="L62:L63" location="地価調査!A66" display="戻る"/>
    <hyperlink ref="L48:L49" location="地価調査!A52" display="戻る"/>
    <hyperlink ref="L50:L51" location="地価調査!A54" display="戻る"/>
    <hyperlink ref="L52:L53" location="地価調査!A56" display="戻る"/>
    <hyperlink ref="L54:L55" location="地価調査!A58" display="戻る"/>
    <hyperlink ref="L40:L41" location="地価調査!A44" display="戻る"/>
    <hyperlink ref="L42:L43" location="地価調査!A46" display="戻る"/>
    <hyperlink ref="L44:L45" location="地価調査!A48" display="戻る"/>
    <hyperlink ref="L46:L47" location="地価調査!A50" display="戻る"/>
    <hyperlink ref="L32:L33" location="地価調査!A36" display="戻る"/>
    <hyperlink ref="L34:L35" location="地価調査!A38" display="戻る"/>
    <hyperlink ref="L36:L37" location="地価調査!A40" display="戻る"/>
    <hyperlink ref="L38:L39" location="地価調査!A42" display="戻る"/>
    <hyperlink ref="L24:L25" location="地価調査!A28" display="戻る"/>
    <hyperlink ref="L26:L27" location="地価調査!A30" display="戻る"/>
    <hyperlink ref="L28:L29" location="地価調査!A32" display="戻る"/>
    <hyperlink ref="L30:L31" location="地価調査!A34" display="戻る"/>
    <hyperlink ref="L16:L17" location="地価調査!A20" display="戻る"/>
    <hyperlink ref="L18:L19" location="地価調査!A22" display="戻る"/>
    <hyperlink ref="L20:L21" location="地価調査!A24" display="戻る"/>
    <hyperlink ref="L22:L23" location="地価調査!A26" display="戻る"/>
    <hyperlink ref="L8:L9" location="地価調査!A12" display="戻る"/>
    <hyperlink ref="L10:L11" location="地価調査!A14" display="戻る"/>
    <hyperlink ref="L12:L13" location="地価調査!A16" display="戻る"/>
    <hyperlink ref="L14:L15" location="地価調査!A18" display="戻る"/>
    <hyperlink ref="L102:L103" location="地価調査!A106" display="戻る"/>
    <hyperlink ref="L104:L105" location="地価調査!A108" display="戻る"/>
    <hyperlink ref="L106:L107" location="地価調査!A110" display="戻る"/>
    <hyperlink ref="L108:L109" location="地価調査!A112" display="戻る"/>
    <hyperlink ref="L110:L111" location="地価調査!A114" display="戻る"/>
    <hyperlink ref="L112:L113" location="地価調査!A116" display="戻る"/>
    <hyperlink ref="L114:L115" location="地価調査!A118" display="戻る"/>
    <hyperlink ref="L116:L117" location="地価調査!A120" display="戻る"/>
    <hyperlink ref="L118:L119" location="地価調査!A122" display="戻る"/>
    <hyperlink ref="L120:L121" location="地価調査!A124" display="戻る"/>
    <hyperlink ref="L122:L123" location="地価調査!A126" display="戻る"/>
    <hyperlink ref="L124:L125" location="地価調査!A128" display="戻る"/>
    <hyperlink ref="L126:L127" location="地価調査!A130" display="戻る"/>
    <hyperlink ref="L134:L135" location="地価調査!A138" display="戻る"/>
    <hyperlink ref="L136:L137" location="地価調査!A140" display="戻る"/>
    <hyperlink ref="L138:L139" location="地価調査!A142" display="戻る"/>
    <hyperlink ref="L140:L141" location="地価調査!A144" display="戻る"/>
    <hyperlink ref="L142:L143" location="地価調査!A146" display="戻る"/>
    <hyperlink ref="L144:L145" location="地価調査!A148" display="戻る"/>
    <hyperlink ref="L146:L147" location="地価調査!A150" display="戻る"/>
    <hyperlink ref="L148:L149" location="地価調査!A152" display="戻る"/>
    <hyperlink ref="L150:L151" location="地価調査!A154" display="戻る"/>
    <hyperlink ref="L152:L153" location="地価調査!A156" display="戻る"/>
    <hyperlink ref="L154:L155" location="地価調査!A158" display="戻る"/>
    <hyperlink ref="L156:L157" location="地価調査!A160" display="戻る"/>
    <hyperlink ref="L158:L159" location="地価調査!A162" display="戻る"/>
    <hyperlink ref="L128:L129" location="地価調査!A132" display="戻る"/>
    <hyperlink ref="L130:L131" location="地価調査!A134" display="戻る"/>
    <hyperlink ref="L132:L133" location="地価調査!A136" display="戻る"/>
    <hyperlink ref="L160:L161" location="地価調査!A164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Q32:Q1377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77" t="s">
        <v>262</v>
      </c>
    </row>
    <row r="64" ht="13.5">
      <c r="Q64" s="77" t="s">
        <v>262</v>
      </c>
    </row>
    <row r="96" ht="13.5">
      <c r="Q96" s="77" t="s">
        <v>262</v>
      </c>
    </row>
    <row r="128" ht="13.5">
      <c r="Q128" s="77" t="s">
        <v>262</v>
      </c>
    </row>
    <row r="160" ht="13.5">
      <c r="Q160" s="77" t="s">
        <v>262</v>
      </c>
    </row>
    <row r="192" ht="13.5">
      <c r="Q192" s="77" t="s">
        <v>262</v>
      </c>
    </row>
    <row r="224" ht="13.5">
      <c r="Q224" s="77" t="s">
        <v>262</v>
      </c>
    </row>
    <row r="256" ht="13.5">
      <c r="Q256" s="77" t="s">
        <v>262</v>
      </c>
    </row>
    <row r="288" ht="13.5">
      <c r="Q288" s="77" t="s">
        <v>262</v>
      </c>
    </row>
    <row r="320" ht="13.5">
      <c r="Q320" s="77" t="s">
        <v>262</v>
      </c>
    </row>
    <row r="352" ht="13.5">
      <c r="Q352" s="77" t="s">
        <v>262</v>
      </c>
    </row>
    <row r="384" ht="13.5">
      <c r="Q384" s="77" t="s">
        <v>262</v>
      </c>
    </row>
    <row r="416" ht="13.5">
      <c r="Q416" s="77" t="s">
        <v>262</v>
      </c>
    </row>
    <row r="448" ht="13.5">
      <c r="Q448" s="77" t="s">
        <v>262</v>
      </c>
    </row>
    <row r="480" ht="13.5">
      <c r="Q480" s="77" t="s">
        <v>262</v>
      </c>
    </row>
    <row r="512" ht="13.5">
      <c r="Q512" s="77" t="s">
        <v>262</v>
      </c>
    </row>
    <row r="544" ht="13.5">
      <c r="Q544" s="77" t="s">
        <v>262</v>
      </c>
    </row>
    <row r="576" ht="13.5">
      <c r="Q576" s="77" t="s">
        <v>262</v>
      </c>
    </row>
    <row r="608" ht="13.5">
      <c r="Q608" s="77" t="s">
        <v>262</v>
      </c>
    </row>
    <row r="640" ht="13.5">
      <c r="Q640" s="77" t="s">
        <v>262</v>
      </c>
    </row>
    <row r="672" ht="13.5">
      <c r="Q672" s="77" t="s">
        <v>262</v>
      </c>
    </row>
    <row r="704" ht="13.5">
      <c r="Q704" s="77" t="s">
        <v>262</v>
      </c>
    </row>
    <row r="736" ht="13.5">
      <c r="Q736" s="77" t="s">
        <v>262</v>
      </c>
    </row>
    <row r="768" ht="13.5">
      <c r="Q768" s="77" t="s">
        <v>262</v>
      </c>
    </row>
    <row r="800" ht="13.5">
      <c r="Q800" s="77" t="s">
        <v>262</v>
      </c>
    </row>
    <row r="832" ht="13.5">
      <c r="Q832" s="77" t="s">
        <v>262</v>
      </c>
    </row>
    <row r="864" ht="13.5">
      <c r="Q864" s="77" t="s">
        <v>262</v>
      </c>
    </row>
    <row r="896" ht="13.5">
      <c r="Q896" s="77" t="s">
        <v>262</v>
      </c>
    </row>
    <row r="928" ht="13.5">
      <c r="Q928" s="77" t="s">
        <v>262</v>
      </c>
    </row>
    <row r="960" ht="13.5">
      <c r="Q960" s="77" t="s">
        <v>262</v>
      </c>
    </row>
    <row r="992" ht="13.5">
      <c r="Q992" s="77" t="s">
        <v>262</v>
      </c>
    </row>
    <row r="1024" ht="13.5">
      <c r="Q1024" s="77" t="s">
        <v>262</v>
      </c>
    </row>
    <row r="1056" ht="13.5">
      <c r="Q1056" s="77" t="s">
        <v>262</v>
      </c>
    </row>
    <row r="1088" ht="13.5">
      <c r="Q1088" s="77" t="s">
        <v>262</v>
      </c>
    </row>
    <row r="1120" ht="13.5">
      <c r="Q1120" s="77" t="s">
        <v>262</v>
      </c>
    </row>
    <row r="1152" ht="13.5">
      <c r="Q1152" s="77" t="s">
        <v>262</v>
      </c>
    </row>
    <row r="1184" ht="13.5">
      <c r="Q1184" s="77" t="s">
        <v>262</v>
      </c>
    </row>
    <row r="1216" ht="13.5">
      <c r="Q1216" s="77" t="s">
        <v>262</v>
      </c>
    </row>
    <row r="1248" ht="13.5">
      <c r="Q1248" s="77" t="s">
        <v>262</v>
      </c>
    </row>
    <row r="1280" ht="13.5">
      <c r="Q1280" s="77" t="s">
        <v>262</v>
      </c>
    </row>
    <row r="1312" ht="13.5">
      <c r="Q1312" s="77" t="s">
        <v>262</v>
      </c>
    </row>
    <row r="1344" ht="13.5">
      <c r="Q1344" s="77" t="s">
        <v>262</v>
      </c>
    </row>
    <row r="1376" ht="13.5">
      <c r="Q1376" s="77" t="s">
        <v>262</v>
      </c>
    </row>
    <row r="1377" ht="13.5">
      <c r="Q1377" s="77"/>
    </row>
  </sheetData>
  <hyperlinks>
    <hyperlink ref="Q32" location="地価調査!A10" display="戻る"/>
    <hyperlink ref="Q64" location="地価調査!A12" display="戻る"/>
    <hyperlink ref="Q96" location="地価調査!A14" display="戻る"/>
    <hyperlink ref="Q128" location="地価調査!A16" display="戻る"/>
    <hyperlink ref="Q160" location="地価調査!A18" display="戻る"/>
    <hyperlink ref="Q192" location="地価調査!A20" display="戻る"/>
    <hyperlink ref="Q224" location="地価調査!A22" display="戻る"/>
    <hyperlink ref="Q256" location="地価調査!A24" display="戻る"/>
    <hyperlink ref="Q288" location="地価調査!A26" display="戻る"/>
    <hyperlink ref="Q320" location="地価調査!A28" display="戻る"/>
    <hyperlink ref="Q352" location="地価調査!A30" display="戻る"/>
    <hyperlink ref="Q384" location="地価調査!A32" display="戻る"/>
    <hyperlink ref="Q416" location="地価調査!A34" display="戻る"/>
    <hyperlink ref="Q448" location="地価調査!A36" display="戻る"/>
    <hyperlink ref="Q480" location="地価調査!A38" display="戻る"/>
    <hyperlink ref="Q512" location="地価調査!A40" display="戻る"/>
    <hyperlink ref="Q544" location="地価調査!A42" display="戻る"/>
    <hyperlink ref="Q576" location="地価調査!A44" display="戻る"/>
    <hyperlink ref="Q608" location="地価調査!A46" display="戻る"/>
    <hyperlink ref="Q640" location="地価調査!A48" display="戻る"/>
    <hyperlink ref="Q672" location="地価調査!A50" display="戻る"/>
    <hyperlink ref="Q704" location="地価調査!A52" display="戻る"/>
    <hyperlink ref="Q736" location="地価調査!A54" display="戻る"/>
    <hyperlink ref="Q768" location="地価調査!A56" display="戻る"/>
    <hyperlink ref="Q800" location="地価調査!A58" display="戻る"/>
    <hyperlink ref="Q832" location="地価調査!A60" display="戻る"/>
    <hyperlink ref="Q864" location="地価調査!A62" display="戻る"/>
    <hyperlink ref="Q896" location="地価調査!A64" display="戻る"/>
    <hyperlink ref="Q928" location="地価調査!A66" display="戻る"/>
    <hyperlink ref="Q960" location="地価調査!A68" display="戻る"/>
    <hyperlink ref="Q992" location="地価調査!A70" display="戻る"/>
    <hyperlink ref="Q1024" location="地価調査!A72" display="戻る"/>
    <hyperlink ref="Q1056" location="地価調査!A74" display="戻る"/>
    <hyperlink ref="Q1088" location="地価調査!A76" display="戻る"/>
    <hyperlink ref="Q1120" location="地価調査!A78" display="戻る"/>
    <hyperlink ref="Q1152" location="地価調査!A80" display="戻る"/>
    <hyperlink ref="Q1184" location="地価調査!A82" display="戻る"/>
    <hyperlink ref="Q1216" location="地価調査!A84" display="戻る"/>
    <hyperlink ref="Q1248" location="地価調査!A86" display="戻る"/>
    <hyperlink ref="Q1280" location="地価調査!A88" display="戻る"/>
    <hyperlink ref="Q1312" location="地価調査!A90" display="戻る"/>
    <hyperlink ref="Q1344" location="地価調査!A92" display="戻る"/>
    <hyperlink ref="Q1376" location="地価調査!A94" display="戻る"/>
  </hyperlink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Q32:Q1120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77" t="s">
        <v>262</v>
      </c>
    </row>
    <row r="64" ht="13.5">
      <c r="Q64" s="77" t="s">
        <v>262</v>
      </c>
    </row>
    <row r="96" ht="13.5">
      <c r="Q96" s="77" t="s">
        <v>262</v>
      </c>
    </row>
    <row r="128" ht="13.5">
      <c r="Q128" s="77" t="s">
        <v>262</v>
      </c>
    </row>
    <row r="160" ht="13.5">
      <c r="Q160" s="77" t="s">
        <v>262</v>
      </c>
    </row>
    <row r="192" ht="13.5">
      <c r="Q192" s="77" t="s">
        <v>262</v>
      </c>
    </row>
    <row r="224" ht="13.5">
      <c r="Q224" s="77" t="s">
        <v>262</v>
      </c>
    </row>
    <row r="256" ht="13.5">
      <c r="Q256" s="77" t="s">
        <v>262</v>
      </c>
    </row>
    <row r="288" ht="13.5">
      <c r="Q288" s="77" t="s">
        <v>262</v>
      </c>
    </row>
    <row r="320" ht="13.5">
      <c r="Q320" s="77" t="s">
        <v>262</v>
      </c>
    </row>
    <row r="352" ht="13.5">
      <c r="Q352" s="77" t="s">
        <v>262</v>
      </c>
    </row>
    <row r="384" ht="13.5">
      <c r="Q384" s="77" t="s">
        <v>262</v>
      </c>
    </row>
    <row r="416" ht="13.5">
      <c r="Q416" s="77" t="s">
        <v>262</v>
      </c>
    </row>
    <row r="448" ht="13.5">
      <c r="Q448" s="77" t="s">
        <v>262</v>
      </c>
    </row>
    <row r="480" ht="13.5">
      <c r="Q480" s="77" t="s">
        <v>262</v>
      </c>
    </row>
    <row r="512" ht="13.5">
      <c r="Q512" s="77" t="s">
        <v>262</v>
      </c>
    </row>
    <row r="544" ht="13.5">
      <c r="Q544" s="77" t="s">
        <v>262</v>
      </c>
    </row>
    <row r="576" ht="13.5">
      <c r="Q576" s="77" t="s">
        <v>262</v>
      </c>
    </row>
    <row r="608" ht="13.5">
      <c r="Q608" s="77" t="s">
        <v>262</v>
      </c>
    </row>
    <row r="609" ht="13.5">
      <c r="Q609" s="77"/>
    </row>
    <row r="640" ht="13.5">
      <c r="Q640" s="77" t="s">
        <v>262</v>
      </c>
    </row>
    <row r="672" ht="13.5">
      <c r="Q672" s="77" t="s">
        <v>262</v>
      </c>
    </row>
    <row r="704" ht="13.5">
      <c r="Q704" s="77" t="s">
        <v>262</v>
      </c>
    </row>
    <row r="736" ht="13.5">
      <c r="Q736" s="77" t="s">
        <v>262</v>
      </c>
    </row>
    <row r="768" ht="13.5">
      <c r="Q768" s="77" t="s">
        <v>262</v>
      </c>
    </row>
    <row r="800" ht="13.5">
      <c r="Q800" s="77" t="s">
        <v>262</v>
      </c>
    </row>
    <row r="832" ht="13.5">
      <c r="Q832" s="77" t="s">
        <v>262</v>
      </c>
    </row>
    <row r="864" ht="13.5">
      <c r="Q864" s="77" t="s">
        <v>262</v>
      </c>
    </row>
    <row r="896" ht="13.5">
      <c r="Q896" s="77" t="s">
        <v>262</v>
      </c>
    </row>
    <row r="928" ht="13.5">
      <c r="Q928" s="77" t="s">
        <v>262</v>
      </c>
    </row>
    <row r="960" ht="13.5">
      <c r="Q960" s="77" t="s">
        <v>262</v>
      </c>
    </row>
    <row r="992" ht="13.5">
      <c r="Q992" s="77" t="s">
        <v>262</v>
      </c>
    </row>
    <row r="1024" ht="13.5">
      <c r="Q1024" s="77" t="s">
        <v>262</v>
      </c>
    </row>
    <row r="1056" ht="13.5">
      <c r="Q1056" s="77" t="s">
        <v>262</v>
      </c>
    </row>
    <row r="1088" ht="13.5">
      <c r="Q1088" s="77" t="s">
        <v>262</v>
      </c>
    </row>
    <row r="1120" ht="13.5">
      <c r="Q1120" s="77" t="s">
        <v>262</v>
      </c>
    </row>
  </sheetData>
  <hyperlinks>
    <hyperlink ref="Q32" location="地価調査!A96" display="戻る"/>
    <hyperlink ref="Q96" location="地価調査!A100" display="戻る"/>
    <hyperlink ref="Q128" location="地価調査!A102" display="戻る"/>
    <hyperlink ref="Q160" location="地価調査!A104" display="戻る"/>
    <hyperlink ref="Q192" location="地価調査!A106" display="戻る"/>
    <hyperlink ref="Q224" location="地価調査!A108" display="戻る"/>
    <hyperlink ref="Q256" location="地価調査!A110" display="戻る"/>
    <hyperlink ref="Q288" location="地価調査!A112" display="戻る"/>
    <hyperlink ref="Q320" location="地価調査!A114" display="戻る"/>
    <hyperlink ref="Q352" location="地価調査!A116" display="戻る"/>
    <hyperlink ref="Q384" location="地価調査!A118" display="戻る"/>
    <hyperlink ref="Q416" location="地価調査!A120" display="戻る"/>
    <hyperlink ref="Q448" location="地価調査!A122" display="戻る"/>
    <hyperlink ref="Q512" location="地価調査!A126" display="戻る"/>
    <hyperlink ref="Q544" location="地価調査!A128" display="戻る"/>
    <hyperlink ref="Q576" location="地価調査!A130" display="戻る"/>
    <hyperlink ref="Q608" location="地価調査!A132" display="戻る"/>
    <hyperlink ref="Q736" location="地価調査!A140" display="戻る"/>
    <hyperlink ref="Q768" location="地価調査!A142" display="戻る"/>
    <hyperlink ref="Q800" location="地価調査!A144" display="戻る"/>
    <hyperlink ref="Q832" location="地価調査!A146" display="戻る"/>
    <hyperlink ref="Q864" location="地価調査!A148" display="戻る"/>
    <hyperlink ref="Q896" location="地価調査!A150" display="戻る"/>
    <hyperlink ref="Q928" location="地価調査!A152" display="戻る"/>
    <hyperlink ref="Q960" location="地価調査!A154" display="戻る"/>
    <hyperlink ref="Q992" location="地価調査!A156" display="戻る"/>
    <hyperlink ref="Q1024" location="地価調査!A158" display="戻る"/>
    <hyperlink ref="Q1056" location="地価調査!A160" display="戻る"/>
    <hyperlink ref="Q1088" location="地価調査!A162" display="戻る"/>
    <hyperlink ref="Q704" location="地価調査!A138" display="戻る"/>
    <hyperlink ref="Q672" location="地価調査!A136" display="戻る"/>
    <hyperlink ref="Q480" location="地価調査!A124" display="戻る"/>
    <hyperlink ref="Q64" location="地価調査!A98" display="戻る"/>
    <hyperlink ref="Q640" location="地価調査!A134" display="戻る"/>
    <hyperlink ref="Q1120" location="地価調査!A164" display="戻る"/>
  </hyperlink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8"/>
  <dimension ref="A1:W170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65" customWidth="1"/>
    <col min="2" max="2" width="35.625" style="3" customWidth="1"/>
    <col min="3" max="22" width="9.375" style="4" customWidth="1"/>
    <col min="23" max="16384" width="9.00390625" style="3" customWidth="1"/>
  </cols>
  <sheetData>
    <row r="1" spans="1:22" s="2" customFormat="1" ht="30" customHeight="1">
      <c r="A1" s="66" t="s">
        <v>208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16"/>
      <c r="B2" s="17"/>
      <c r="C2" s="14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16"/>
      <c r="B3" s="16"/>
      <c r="C3" s="18" t="s">
        <v>10</v>
      </c>
      <c r="D3" s="1"/>
      <c r="E3" s="19" t="s">
        <v>12</v>
      </c>
      <c r="G3" s="20" t="s">
        <v>13</v>
      </c>
      <c r="I3" s="21" t="s">
        <v>14</v>
      </c>
      <c r="K3" s="22" t="s">
        <v>11</v>
      </c>
      <c r="M3" s="215" t="s">
        <v>15</v>
      </c>
      <c r="N3" s="216"/>
      <c r="Q3" s="1"/>
      <c r="R3" s="1"/>
      <c r="S3" s="1"/>
      <c r="T3" s="1"/>
      <c r="U3" s="1"/>
      <c r="V3" s="1"/>
      <c r="W3" s="1"/>
    </row>
    <row r="4" spans="1:23" s="2" customFormat="1" ht="15" customHeight="1">
      <c r="A4" s="16"/>
      <c r="B4" s="16"/>
      <c r="C4" s="23" t="s">
        <v>16</v>
      </c>
      <c r="D4" s="1"/>
      <c r="E4" s="24" t="s">
        <v>17</v>
      </c>
      <c r="G4" s="25" t="s">
        <v>18</v>
      </c>
      <c r="I4" s="26" t="s">
        <v>19</v>
      </c>
      <c r="K4" s="27" t="s">
        <v>20</v>
      </c>
      <c r="M4" s="217" t="s">
        <v>21</v>
      </c>
      <c r="N4" s="218"/>
      <c r="O4" s="13"/>
      <c r="P4" s="1"/>
      <c r="Q4" s="1"/>
      <c r="R4" s="1"/>
      <c r="S4" s="1"/>
      <c r="T4" s="1"/>
      <c r="U4" s="1"/>
      <c r="V4" s="1"/>
      <c r="W4" s="10"/>
    </row>
    <row r="5" spans="1:22" s="2" customFormat="1" ht="15" customHeight="1">
      <c r="A5" s="16"/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0"/>
      <c r="S5" s="10"/>
      <c r="T5" s="10"/>
      <c r="U5" s="10"/>
      <c r="V5" s="10"/>
    </row>
    <row r="6" spans="1:22" s="2" customFormat="1" ht="15" customHeight="1">
      <c r="A6" s="16"/>
      <c r="B6" s="1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0"/>
      <c r="S6" s="10"/>
      <c r="T6" s="10"/>
      <c r="U6" s="10"/>
      <c r="V6" s="10" t="s">
        <v>22</v>
      </c>
    </row>
    <row r="7" spans="1:22" s="2" customFormat="1" ht="15" customHeight="1">
      <c r="A7" s="16"/>
      <c r="B7" s="1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5" customFormat="1" ht="15" customHeight="1">
      <c r="A8" s="310" t="s">
        <v>24</v>
      </c>
      <c r="B8" s="234" t="s">
        <v>25</v>
      </c>
      <c r="C8" s="67" t="s">
        <v>209</v>
      </c>
      <c r="D8" s="67" t="s">
        <v>8</v>
      </c>
      <c r="E8" s="67" t="s">
        <v>7</v>
      </c>
      <c r="F8" s="67" t="s">
        <v>6</v>
      </c>
      <c r="G8" s="67" t="s">
        <v>5</v>
      </c>
      <c r="H8" s="67" t="s">
        <v>26</v>
      </c>
      <c r="I8" s="67" t="s">
        <v>27</v>
      </c>
      <c r="J8" s="67" t="s">
        <v>28</v>
      </c>
      <c r="K8" s="67" t="s">
        <v>29</v>
      </c>
      <c r="L8" s="67" t="s">
        <v>30</v>
      </c>
      <c r="M8" s="67" t="s">
        <v>31</v>
      </c>
      <c r="N8" s="67" t="s">
        <v>0</v>
      </c>
      <c r="O8" s="67" t="s">
        <v>1</v>
      </c>
      <c r="P8" s="67" t="s">
        <v>2</v>
      </c>
      <c r="Q8" s="67" t="s">
        <v>3</v>
      </c>
      <c r="R8" s="132" t="s">
        <v>4</v>
      </c>
      <c r="S8" s="135" t="s">
        <v>540</v>
      </c>
      <c r="T8" s="135" t="s">
        <v>541</v>
      </c>
      <c r="U8" s="135" t="s">
        <v>542</v>
      </c>
      <c r="V8" s="68" t="s">
        <v>543</v>
      </c>
    </row>
    <row r="9" spans="1:22" s="5" customFormat="1" ht="15" customHeight="1">
      <c r="A9" s="311"/>
      <c r="B9" s="235"/>
      <c r="C9" s="11" t="s">
        <v>32</v>
      </c>
      <c r="D9" s="11" t="s">
        <v>32</v>
      </c>
      <c r="E9" s="11" t="s">
        <v>32</v>
      </c>
      <c r="F9" s="11" t="s">
        <v>32</v>
      </c>
      <c r="G9" s="11" t="s">
        <v>32</v>
      </c>
      <c r="H9" s="11" t="s">
        <v>32</v>
      </c>
      <c r="I9" s="11" t="s">
        <v>32</v>
      </c>
      <c r="J9" s="11" t="s">
        <v>32</v>
      </c>
      <c r="K9" s="11" t="s">
        <v>32</v>
      </c>
      <c r="L9" s="11" t="s">
        <v>32</v>
      </c>
      <c r="M9" s="11" t="s">
        <v>32</v>
      </c>
      <c r="N9" s="69" t="s">
        <v>32</v>
      </c>
      <c r="O9" s="11" t="s">
        <v>32</v>
      </c>
      <c r="P9" s="11" t="s">
        <v>32</v>
      </c>
      <c r="Q9" s="11" t="s">
        <v>32</v>
      </c>
      <c r="R9" s="133" t="s">
        <v>32</v>
      </c>
      <c r="S9" s="136" t="s">
        <v>32</v>
      </c>
      <c r="T9" s="136" t="s">
        <v>32</v>
      </c>
      <c r="U9" s="136" t="s">
        <v>32</v>
      </c>
      <c r="V9" s="15" t="s">
        <v>32</v>
      </c>
    </row>
    <row r="10" spans="1:22" s="8" customFormat="1" ht="15" customHeight="1">
      <c r="A10" s="231" t="s">
        <v>33</v>
      </c>
      <c r="B10" s="43" t="s">
        <v>34</v>
      </c>
      <c r="C10" s="28">
        <v>24800</v>
      </c>
      <c r="D10" s="28">
        <v>27200</v>
      </c>
      <c r="E10" s="28">
        <v>31400</v>
      </c>
      <c r="F10" s="28">
        <v>30800</v>
      </c>
      <c r="G10" s="28">
        <v>30800</v>
      </c>
      <c r="H10" s="29">
        <v>31400</v>
      </c>
      <c r="I10" s="29">
        <v>32000</v>
      </c>
      <c r="J10" s="29">
        <v>33000</v>
      </c>
      <c r="K10" s="29">
        <v>34000</v>
      </c>
      <c r="L10" s="29">
        <v>35000</v>
      </c>
      <c r="M10" s="29">
        <v>35500</v>
      </c>
      <c r="N10" s="29">
        <v>35500</v>
      </c>
      <c r="O10" s="29">
        <v>35500</v>
      </c>
      <c r="P10" s="29">
        <v>35000</v>
      </c>
      <c r="Q10" s="29">
        <v>34500</v>
      </c>
      <c r="R10" s="119">
        <v>34000</v>
      </c>
      <c r="S10" s="29"/>
      <c r="T10" s="29"/>
      <c r="U10" s="29"/>
      <c r="V10" s="127"/>
    </row>
    <row r="11" spans="1:22" s="8" customFormat="1" ht="15" customHeight="1">
      <c r="A11" s="312"/>
      <c r="B11" s="165"/>
      <c r="C11" s="72"/>
      <c r="D11" s="71">
        <f aca="true" t="shared" si="0" ref="D11:Q11">IF(C10="","",D10/C10-1)</f>
        <v>0.09677419354838701</v>
      </c>
      <c r="E11" s="71">
        <f t="shared" si="0"/>
        <v>0.15441176470588225</v>
      </c>
      <c r="F11" s="71">
        <f t="shared" si="0"/>
        <v>-0.019108280254777066</v>
      </c>
      <c r="G11" s="71">
        <f t="shared" si="0"/>
        <v>0</v>
      </c>
      <c r="H11" s="71">
        <f t="shared" si="0"/>
        <v>0.01948051948051943</v>
      </c>
      <c r="I11" s="71">
        <f t="shared" si="0"/>
        <v>0.019108280254777066</v>
      </c>
      <c r="J11" s="71">
        <f t="shared" si="0"/>
        <v>0.03125</v>
      </c>
      <c r="K11" s="71">
        <f t="shared" si="0"/>
        <v>0.030303030303030276</v>
      </c>
      <c r="L11" s="71">
        <f t="shared" si="0"/>
        <v>0.02941176470588225</v>
      </c>
      <c r="M11" s="71">
        <f t="shared" si="0"/>
        <v>0.014285714285714235</v>
      </c>
      <c r="N11" s="71">
        <f t="shared" si="0"/>
        <v>0</v>
      </c>
      <c r="O11" s="71">
        <f t="shared" si="0"/>
        <v>0</v>
      </c>
      <c r="P11" s="71">
        <f t="shared" si="0"/>
        <v>-0.014084507042253502</v>
      </c>
      <c r="Q11" s="71">
        <f t="shared" si="0"/>
        <v>-0.014285714285714235</v>
      </c>
      <c r="R11" s="144">
        <f>IF(Q10="","",R10/Q10-1)</f>
        <v>-0.01449275362318836</v>
      </c>
      <c r="S11" s="71"/>
      <c r="T11" s="71"/>
      <c r="U11" s="71"/>
      <c r="V11" s="137"/>
    </row>
    <row r="12" spans="1:22" s="8" customFormat="1" ht="15" customHeight="1">
      <c r="A12" s="231" t="s">
        <v>35</v>
      </c>
      <c r="B12" s="54" t="s">
        <v>210</v>
      </c>
      <c r="C12" s="56">
        <v>33000</v>
      </c>
      <c r="D12" s="56">
        <v>37500</v>
      </c>
      <c r="E12" s="56">
        <v>41300</v>
      </c>
      <c r="F12" s="56">
        <v>40300</v>
      </c>
      <c r="G12" s="56">
        <v>40300</v>
      </c>
      <c r="H12" s="57">
        <v>40300</v>
      </c>
      <c r="I12" s="57">
        <v>41700</v>
      </c>
      <c r="J12" s="57">
        <v>43000</v>
      </c>
      <c r="K12" s="57">
        <v>44500</v>
      </c>
      <c r="L12" s="57">
        <v>46000</v>
      </c>
      <c r="M12" s="57"/>
      <c r="N12" s="57"/>
      <c r="O12" s="57"/>
      <c r="P12" s="57"/>
      <c r="Q12" s="57"/>
      <c r="R12" s="122"/>
      <c r="S12" s="57"/>
      <c r="T12" s="57"/>
      <c r="U12" s="57"/>
      <c r="V12" s="130"/>
    </row>
    <row r="13" spans="1:22" s="8" customFormat="1" ht="15" customHeight="1">
      <c r="A13" s="221"/>
      <c r="B13" s="49"/>
      <c r="C13" s="74"/>
      <c r="D13" s="50">
        <f aca="true" t="shared" si="1" ref="D13:L13">IF(C12="","",D12/C12-1)</f>
        <v>0.13636363636363646</v>
      </c>
      <c r="E13" s="50">
        <f t="shared" si="1"/>
        <v>0.10133333333333328</v>
      </c>
      <c r="F13" s="50">
        <f t="shared" si="1"/>
        <v>-0.02421307506053272</v>
      </c>
      <c r="G13" s="50">
        <f t="shared" si="1"/>
        <v>0</v>
      </c>
      <c r="H13" s="50">
        <f t="shared" si="1"/>
        <v>0</v>
      </c>
      <c r="I13" s="50">
        <f t="shared" si="1"/>
        <v>0.03473945409429291</v>
      </c>
      <c r="J13" s="50">
        <f t="shared" si="1"/>
        <v>0.031175059952038398</v>
      </c>
      <c r="K13" s="50">
        <f t="shared" si="1"/>
        <v>0.03488372093023262</v>
      </c>
      <c r="L13" s="50">
        <f t="shared" si="1"/>
        <v>0.03370786516853941</v>
      </c>
      <c r="M13" s="50"/>
      <c r="N13" s="50"/>
      <c r="O13" s="50"/>
      <c r="P13" s="50">
        <f>IF(O12="","",P12/O12-1)</f>
      </c>
      <c r="Q13" s="50">
        <f>IF(P12="","",Q12/P12-1)</f>
      </c>
      <c r="R13" s="121"/>
      <c r="S13" s="50"/>
      <c r="T13" s="50"/>
      <c r="U13" s="50"/>
      <c r="V13" s="51"/>
    </row>
    <row r="14" spans="1:22" s="8" customFormat="1" ht="15" customHeight="1">
      <c r="A14" s="219" t="s">
        <v>43</v>
      </c>
      <c r="B14" s="53" t="s">
        <v>211</v>
      </c>
      <c r="C14" s="33">
        <v>78700</v>
      </c>
      <c r="D14" s="33">
        <v>94000</v>
      </c>
      <c r="E14" s="33">
        <v>102000</v>
      </c>
      <c r="F14" s="33">
        <v>95500</v>
      </c>
      <c r="G14" s="33">
        <v>93500</v>
      </c>
      <c r="H14" s="34">
        <v>93100</v>
      </c>
      <c r="I14" s="34">
        <v>93500</v>
      </c>
      <c r="J14" s="34">
        <v>94000</v>
      </c>
      <c r="K14" s="34"/>
      <c r="L14" s="34"/>
      <c r="M14" s="34"/>
      <c r="N14" s="34"/>
      <c r="O14" s="34"/>
      <c r="P14" s="34"/>
      <c r="Q14" s="34"/>
      <c r="R14" s="115"/>
      <c r="S14" s="34"/>
      <c r="T14" s="34"/>
      <c r="U14" s="34"/>
      <c r="V14" s="129"/>
    </row>
    <row r="15" spans="1:22" s="8" customFormat="1" ht="15" customHeight="1">
      <c r="A15" s="220"/>
      <c r="B15" s="149" t="s">
        <v>212</v>
      </c>
      <c r="C15" s="30"/>
      <c r="D15" s="31">
        <f aca="true" t="shared" si="2" ref="D15:J15">IF(C14="","",D14/C14-1)</f>
        <v>0.1944091486658195</v>
      </c>
      <c r="E15" s="31">
        <f t="shared" si="2"/>
        <v>0.0851063829787233</v>
      </c>
      <c r="F15" s="31">
        <f t="shared" si="2"/>
        <v>-0.06372549019607843</v>
      </c>
      <c r="G15" s="31">
        <f t="shared" si="2"/>
        <v>-0.020942408376963373</v>
      </c>
      <c r="H15" s="31">
        <f t="shared" si="2"/>
        <v>-0.004278074866310155</v>
      </c>
      <c r="I15" s="31">
        <f t="shared" si="2"/>
        <v>0.004296455424275036</v>
      </c>
      <c r="J15" s="31">
        <f t="shared" si="2"/>
        <v>0.005347593582887722</v>
      </c>
      <c r="K15" s="31"/>
      <c r="L15" s="31">
        <f>IF(K14="","",L14/K14-1)</f>
      </c>
      <c r="M15" s="31">
        <f>IF(L14="","",M14/L14-1)</f>
      </c>
      <c r="N15" s="31">
        <f>IF(M14="","",N14/M14-1)</f>
      </c>
      <c r="O15" s="31">
        <f>IF(M14="","",O14/M14-1)</f>
      </c>
      <c r="P15" s="31">
        <f aca="true" t="shared" si="3" ref="P15:V15">IF(O14="","",P14/O14-1)</f>
      </c>
      <c r="Q15" s="31">
        <f t="shared" si="3"/>
      </c>
      <c r="R15" s="120">
        <f t="shared" si="3"/>
      </c>
      <c r="S15" s="31">
        <f t="shared" si="3"/>
      </c>
      <c r="T15" s="31">
        <f t="shared" si="3"/>
      </c>
      <c r="U15" s="31">
        <f t="shared" si="3"/>
      </c>
      <c r="V15" s="32">
        <f t="shared" si="3"/>
      </c>
    </row>
    <row r="16" spans="1:22" s="44" customFormat="1" ht="15" customHeight="1">
      <c r="A16" s="219" t="s">
        <v>622</v>
      </c>
      <c r="B16" s="46" t="s">
        <v>45</v>
      </c>
      <c r="C16" s="47">
        <v>45800</v>
      </c>
      <c r="D16" s="47">
        <v>52600</v>
      </c>
      <c r="E16" s="47">
        <v>57800</v>
      </c>
      <c r="F16" s="47">
        <v>56100</v>
      </c>
      <c r="G16" s="47">
        <v>56100</v>
      </c>
      <c r="H16" s="48">
        <v>57000</v>
      </c>
      <c r="I16" s="48">
        <v>58500</v>
      </c>
      <c r="J16" s="48">
        <v>61000</v>
      </c>
      <c r="K16" s="48">
        <v>63000</v>
      </c>
      <c r="L16" s="48">
        <v>64500</v>
      </c>
      <c r="M16" s="48">
        <v>65000</v>
      </c>
      <c r="N16" s="48">
        <v>65000</v>
      </c>
      <c r="O16" s="48">
        <v>65000</v>
      </c>
      <c r="P16" s="48">
        <v>64000</v>
      </c>
      <c r="Q16" s="48">
        <v>63000</v>
      </c>
      <c r="R16" s="64">
        <v>60500</v>
      </c>
      <c r="S16" s="48">
        <v>58000</v>
      </c>
      <c r="T16" s="48"/>
      <c r="U16" s="48"/>
      <c r="V16" s="128"/>
    </row>
    <row r="17" spans="1:22" s="44" customFormat="1" ht="15" customHeight="1">
      <c r="A17" s="220"/>
      <c r="B17" s="49"/>
      <c r="C17" s="74"/>
      <c r="D17" s="50">
        <f aca="true" t="shared" si="4" ref="D17:Q17">IF(C16="","",D16/C16-1)</f>
        <v>0.14847161572052392</v>
      </c>
      <c r="E17" s="50">
        <f t="shared" si="4"/>
        <v>0.09885931558935357</v>
      </c>
      <c r="F17" s="50">
        <f t="shared" si="4"/>
        <v>-0.02941176470588236</v>
      </c>
      <c r="G17" s="50">
        <f t="shared" si="4"/>
        <v>0</v>
      </c>
      <c r="H17" s="50">
        <f t="shared" si="4"/>
        <v>0.016042780748663166</v>
      </c>
      <c r="I17" s="50">
        <f t="shared" si="4"/>
        <v>0.026315789473684292</v>
      </c>
      <c r="J17" s="50">
        <f t="shared" si="4"/>
        <v>0.042735042735042805</v>
      </c>
      <c r="K17" s="50">
        <f t="shared" si="4"/>
        <v>0.032786885245901676</v>
      </c>
      <c r="L17" s="50">
        <f t="shared" si="4"/>
        <v>0.023809523809523725</v>
      </c>
      <c r="M17" s="50">
        <f t="shared" si="4"/>
        <v>0.007751937984496138</v>
      </c>
      <c r="N17" s="50">
        <f t="shared" si="4"/>
        <v>0</v>
      </c>
      <c r="O17" s="50">
        <f t="shared" si="4"/>
        <v>0</v>
      </c>
      <c r="P17" s="50">
        <f t="shared" si="4"/>
        <v>-0.01538461538461533</v>
      </c>
      <c r="Q17" s="50">
        <f t="shared" si="4"/>
        <v>-0.015625</v>
      </c>
      <c r="R17" s="121">
        <f>IF(Q16="","",R16/Q16-1)</f>
        <v>-0.03968253968253965</v>
      </c>
      <c r="S17" s="121">
        <f>IF(R16="","",S16/R16-1)</f>
        <v>-0.04132231404958675</v>
      </c>
      <c r="T17" s="50"/>
      <c r="U17" s="50"/>
      <c r="V17" s="51"/>
    </row>
    <row r="18" spans="1:22" s="8" customFormat="1" ht="15" customHeight="1">
      <c r="A18" s="219" t="s">
        <v>46</v>
      </c>
      <c r="B18" s="52" t="s">
        <v>213</v>
      </c>
      <c r="C18" s="33">
        <v>32500</v>
      </c>
      <c r="D18" s="33">
        <v>34500</v>
      </c>
      <c r="E18" s="33">
        <v>39000</v>
      </c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15"/>
      <c r="S18" s="34"/>
      <c r="T18" s="34"/>
      <c r="U18" s="34"/>
      <c r="V18" s="129"/>
    </row>
    <row r="19" spans="1:22" s="8" customFormat="1" ht="15" customHeight="1">
      <c r="A19" s="220"/>
      <c r="B19" s="45"/>
      <c r="C19" s="30"/>
      <c r="D19" s="31">
        <f>IF(C18="","",D18/C18-1)</f>
        <v>0.06153846153846154</v>
      </c>
      <c r="E19" s="31">
        <f>IF(D18="","",E18/D18-1)</f>
        <v>0.13043478260869557</v>
      </c>
      <c r="F19" s="31"/>
      <c r="G19" s="31">
        <f aca="true" t="shared" si="5" ref="G19:N19">IF(F18="","",G18/F18-1)</f>
      </c>
      <c r="H19" s="31">
        <f t="shared" si="5"/>
      </c>
      <c r="I19" s="31">
        <f t="shared" si="5"/>
      </c>
      <c r="J19" s="31">
        <f t="shared" si="5"/>
      </c>
      <c r="K19" s="31">
        <f t="shared" si="5"/>
      </c>
      <c r="L19" s="31">
        <f t="shared" si="5"/>
      </c>
      <c r="M19" s="31">
        <f t="shared" si="5"/>
      </c>
      <c r="N19" s="31">
        <f t="shared" si="5"/>
      </c>
      <c r="O19" s="31">
        <f>IF(M18="","",O18/M18-1)</f>
      </c>
      <c r="P19" s="31">
        <f aca="true" t="shared" si="6" ref="P19:V19">IF(O18="","",P18/O18-1)</f>
      </c>
      <c r="Q19" s="31">
        <f t="shared" si="6"/>
      </c>
      <c r="R19" s="120">
        <f t="shared" si="6"/>
      </c>
      <c r="S19" s="31">
        <f t="shared" si="6"/>
      </c>
      <c r="T19" s="31">
        <f t="shared" si="6"/>
      </c>
      <c r="U19" s="31">
        <f t="shared" si="6"/>
      </c>
      <c r="V19" s="32">
        <f t="shared" si="6"/>
      </c>
    </row>
    <row r="20" spans="1:22" s="44" customFormat="1" ht="15" customHeight="1">
      <c r="A20" s="231" t="s">
        <v>60</v>
      </c>
      <c r="B20" s="46" t="s">
        <v>61</v>
      </c>
      <c r="C20" s="47">
        <v>49400</v>
      </c>
      <c r="D20" s="47">
        <v>54000</v>
      </c>
      <c r="E20" s="47">
        <v>59500</v>
      </c>
      <c r="F20" s="47">
        <v>57500</v>
      </c>
      <c r="G20" s="47">
        <v>56000</v>
      </c>
      <c r="H20" s="48">
        <v>56000</v>
      </c>
      <c r="I20" s="48">
        <v>56000</v>
      </c>
      <c r="J20" s="48">
        <v>57000</v>
      </c>
      <c r="K20" s="48">
        <v>57500</v>
      </c>
      <c r="L20" s="48">
        <v>58000</v>
      </c>
      <c r="M20" s="48">
        <v>58500</v>
      </c>
      <c r="N20" s="48">
        <v>59000</v>
      </c>
      <c r="O20" s="48">
        <v>59000</v>
      </c>
      <c r="P20" s="48">
        <v>59000</v>
      </c>
      <c r="Q20" s="48">
        <v>58500</v>
      </c>
      <c r="R20" s="64">
        <v>56500</v>
      </c>
      <c r="S20" s="48">
        <v>55800</v>
      </c>
      <c r="T20" s="48"/>
      <c r="U20" s="48"/>
      <c r="V20" s="128"/>
    </row>
    <row r="21" spans="1:22" s="44" customFormat="1" ht="15" customHeight="1">
      <c r="A21" s="221"/>
      <c r="B21" s="49"/>
      <c r="C21" s="74"/>
      <c r="D21" s="50">
        <f aca="true" t="shared" si="7" ref="D21:Q21">IF(C20="","",D20/C20-1)</f>
        <v>0.09311740890688269</v>
      </c>
      <c r="E21" s="50">
        <f t="shared" si="7"/>
        <v>0.10185185185185186</v>
      </c>
      <c r="F21" s="50">
        <f t="shared" si="7"/>
        <v>-0.03361344537815125</v>
      </c>
      <c r="G21" s="50">
        <f t="shared" si="7"/>
        <v>-0.02608695652173909</v>
      </c>
      <c r="H21" s="50">
        <f t="shared" si="7"/>
        <v>0</v>
      </c>
      <c r="I21" s="50">
        <f t="shared" si="7"/>
        <v>0</v>
      </c>
      <c r="J21" s="50">
        <f t="shared" si="7"/>
        <v>0.017857142857142794</v>
      </c>
      <c r="K21" s="50">
        <f t="shared" si="7"/>
        <v>0.00877192982456143</v>
      </c>
      <c r="L21" s="50">
        <f t="shared" si="7"/>
        <v>0.008695652173912993</v>
      </c>
      <c r="M21" s="50">
        <f t="shared" si="7"/>
        <v>0.008620689655172376</v>
      </c>
      <c r="N21" s="50">
        <f t="shared" si="7"/>
        <v>0.008547008547008517</v>
      </c>
      <c r="O21" s="50">
        <f t="shared" si="7"/>
        <v>0</v>
      </c>
      <c r="P21" s="50">
        <f t="shared" si="7"/>
        <v>0</v>
      </c>
      <c r="Q21" s="50">
        <f t="shared" si="7"/>
        <v>-0.008474576271186418</v>
      </c>
      <c r="R21" s="121">
        <f>IF(Q20="","",R20/Q20-1)</f>
        <v>-0.03418803418803418</v>
      </c>
      <c r="S21" s="121">
        <f>IF(R20="","",S20/R20-1)</f>
        <v>-0.012389380530973493</v>
      </c>
      <c r="T21" s="50"/>
      <c r="U21" s="50"/>
      <c r="V21" s="51"/>
    </row>
    <row r="22" spans="1:22" s="8" customFormat="1" ht="15" customHeight="1">
      <c r="A22" s="219" t="s">
        <v>62</v>
      </c>
      <c r="B22" s="53" t="s">
        <v>214</v>
      </c>
      <c r="C22" s="33">
        <v>66200</v>
      </c>
      <c r="D22" s="33">
        <v>79000</v>
      </c>
      <c r="E22" s="33">
        <v>86800</v>
      </c>
      <c r="F22" s="33">
        <v>81000</v>
      </c>
      <c r="G22" s="33">
        <v>78000</v>
      </c>
      <c r="H22" s="34">
        <v>78000</v>
      </c>
      <c r="I22" s="34">
        <v>80000</v>
      </c>
      <c r="J22" s="34">
        <v>83200</v>
      </c>
      <c r="K22" s="34">
        <v>86500</v>
      </c>
      <c r="L22" s="34">
        <v>90000</v>
      </c>
      <c r="M22" s="34"/>
      <c r="N22" s="34"/>
      <c r="O22" s="34"/>
      <c r="P22" s="34"/>
      <c r="Q22" s="34"/>
      <c r="R22" s="115"/>
      <c r="S22" s="34"/>
      <c r="T22" s="34"/>
      <c r="U22" s="34"/>
      <c r="V22" s="129"/>
    </row>
    <row r="23" spans="1:22" s="8" customFormat="1" ht="15" customHeight="1">
      <c r="A23" s="220"/>
      <c r="B23" s="45" t="s">
        <v>215</v>
      </c>
      <c r="C23" s="30"/>
      <c r="D23" s="31">
        <f aca="true" t="shared" si="8" ref="D23:L23">IF(C22="","",D22/C22-1)</f>
        <v>0.19335347432024164</v>
      </c>
      <c r="E23" s="31">
        <f t="shared" si="8"/>
        <v>0.09873417721518996</v>
      </c>
      <c r="F23" s="31">
        <f t="shared" si="8"/>
        <v>-0.06682027649769584</v>
      </c>
      <c r="G23" s="31">
        <f t="shared" si="8"/>
        <v>-0.03703703703703709</v>
      </c>
      <c r="H23" s="31">
        <f t="shared" si="8"/>
        <v>0</v>
      </c>
      <c r="I23" s="31">
        <f t="shared" si="8"/>
        <v>0.02564102564102555</v>
      </c>
      <c r="J23" s="31">
        <f t="shared" si="8"/>
        <v>0.040000000000000036</v>
      </c>
      <c r="K23" s="31">
        <f t="shared" si="8"/>
        <v>0.03966346153846145</v>
      </c>
      <c r="L23" s="31">
        <f t="shared" si="8"/>
        <v>0.040462427745664664</v>
      </c>
      <c r="M23" s="31"/>
      <c r="N23" s="31">
        <f>IF(M22="","",N22/M22-1)</f>
      </c>
      <c r="O23" s="31">
        <f>IF(M22="","",O22/M22-1)</f>
      </c>
      <c r="P23" s="31">
        <f aca="true" t="shared" si="9" ref="P23:V23">IF(O22="","",P22/O22-1)</f>
      </c>
      <c r="Q23" s="31">
        <f t="shared" si="9"/>
      </c>
      <c r="R23" s="120">
        <f t="shared" si="9"/>
      </c>
      <c r="S23" s="31">
        <f t="shared" si="9"/>
      </c>
      <c r="T23" s="31">
        <f t="shared" si="9"/>
      </c>
      <c r="U23" s="31">
        <f t="shared" si="9"/>
      </c>
      <c r="V23" s="32">
        <f t="shared" si="9"/>
      </c>
    </row>
    <row r="24" spans="1:22" s="8" customFormat="1" ht="15" customHeight="1">
      <c r="A24" s="219" t="s">
        <v>68</v>
      </c>
      <c r="B24" s="46" t="s">
        <v>216</v>
      </c>
      <c r="C24" s="47">
        <v>57500</v>
      </c>
      <c r="D24" s="47">
        <v>62500</v>
      </c>
      <c r="E24" s="47">
        <v>66000</v>
      </c>
      <c r="F24" s="47">
        <v>64000</v>
      </c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64"/>
      <c r="S24" s="48"/>
      <c r="T24" s="48"/>
      <c r="U24" s="48"/>
      <c r="V24" s="128"/>
    </row>
    <row r="25" spans="1:22" s="8" customFormat="1" ht="15" customHeight="1">
      <c r="A25" s="220"/>
      <c r="B25" s="49"/>
      <c r="C25" s="74"/>
      <c r="D25" s="50">
        <f>IF(C24="","",D24/C24-1)</f>
        <v>0.08695652173913038</v>
      </c>
      <c r="E25" s="50">
        <f>IF(D24="","",E24/D24-1)</f>
        <v>0.05600000000000005</v>
      </c>
      <c r="F25" s="50">
        <f>IF(E24="","",F24/E24-1)</f>
        <v>-0.030303030303030276</v>
      </c>
      <c r="G25" s="50"/>
      <c r="H25" s="50">
        <f aca="true" t="shared" si="10" ref="H25:N25">IF(G24="","",H24/G24-1)</f>
      </c>
      <c r="I25" s="50">
        <f t="shared" si="10"/>
      </c>
      <c r="J25" s="50">
        <f t="shared" si="10"/>
      </c>
      <c r="K25" s="50">
        <f t="shared" si="10"/>
      </c>
      <c r="L25" s="50">
        <f t="shared" si="10"/>
      </c>
      <c r="M25" s="50">
        <f t="shared" si="10"/>
      </c>
      <c r="N25" s="50">
        <f t="shared" si="10"/>
      </c>
      <c r="O25" s="50">
        <f>IF(M24="","",O24/M24-1)</f>
      </c>
      <c r="P25" s="50">
        <f aca="true" t="shared" si="11" ref="P25:V25">IF(O24="","",P24/O24-1)</f>
      </c>
      <c r="Q25" s="50">
        <f t="shared" si="11"/>
      </c>
      <c r="R25" s="121">
        <f t="shared" si="11"/>
      </c>
      <c r="S25" s="50">
        <f t="shared" si="11"/>
      </c>
      <c r="T25" s="50">
        <f t="shared" si="11"/>
      </c>
      <c r="U25" s="50">
        <f t="shared" si="11"/>
      </c>
      <c r="V25" s="51">
        <f t="shared" si="11"/>
      </c>
    </row>
    <row r="26" spans="1:22" s="8" customFormat="1" ht="15" customHeight="1">
      <c r="A26" s="219" t="s">
        <v>78</v>
      </c>
      <c r="B26" s="53" t="s">
        <v>247</v>
      </c>
      <c r="C26" s="33">
        <v>84500</v>
      </c>
      <c r="D26" s="33">
        <v>113000</v>
      </c>
      <c r="E26" s="33">
        <v>124000</v>
      </c>
      <c r="F26" s="33">
        <v>116000</v>
      </c>
      <c r="G26" s="33">
        <v>111000</v>
      </c>
      <c r="H26" s="34">
        <v>110000</v>
      </c>
      <c r="I26" s="34">
        <v>110000</v>
      </c>
      <c r="J26" s="34"/>
      <c r="K26" s="34"/>
      <c r="L26" s="34"/>
      <c r="M26" s="34"/>
      <c r="N26" s="34"/>
      <c r="O26" s="34"/>
      <c r="P26" s="34"/>
      <c r="Q26" s="34"/>
      <c r="R26" s="115"/>
      <c r="S26" s="34"/>
      <c r="T26" s="34"/>
      <c r="U26" s="34"/>
      <c r="V26" s="129"/>
    </row>
    <row r="27" spans="1:22" s="8" customFormat="1" ht="15" customHeight="1">
      <c r="A27" s="220"/>
      <c r="B27" s="70" t="s">
        <v>248</v>
      </c>
      <c r="C27" s="30"/>
      <c r="D27" s="31">
        <f aca="true" t="shared" si="12" ref="D27:I27">IF(C26="","",D26/C26-1)</f>
        <v>0.3372781065088757</v>
      </c>
      <c r="E27" s="31">
        <f t="shared" si="12"/>
        <v>0.09734513274336276</v>
      </c>
      <c r="F27" s="31">
        <f t="shared" si="12"/>
        <v>-0.06451612903225812</v>
      </c>
      <c r="G27" s="31">
        <f t="shared" si="12"/>
        <v>-0.0431034482758621</v>
      </c>
      <c r="H27" s="31">
        <f t="shared" si="12"/>
        <v>-0.009009009009009028</v>
      </c>
      <c r="I27" s="31">
        <f t="shared" si="12"/>
        <v>0</v>
      </c>
      <c r="J27" s="31"/>
      <c r="K27" s="31">
        <f>IF(J26="","",K26/J26-1)</f>
      </c>
      <c r="L27" s="31">
        <f>IF(K26="","",L26/K26-1)</f>
      </c>
      <c r="M27" s="31">
        <f>IF(L26="","",M26/L26-1)</f>
      </c>
      <c r="N27" s="31">
        <f>IF(M26="","",N26/M26-1)</f>
      </c>
      <c r="O27" s="31">
        <f>IF(M26="","",O26/M26-1)</f>
      </c>
      <c r="P27" s="31">
        <f aca="true" t="shared" si="13" ref="P27:V27">IF(O26="","",P26/O26-1)</f>
      </c>
      <c r="Q27" s="31">
        <f t="shared" si="13"/>
      </c>
      <c r="R27" s="120">
        <f t="shared" si="13"/>
      </c>
      <c r="S27" s="31">
        <f t="shared" si="13"/>
      </c>
      <c r="T27" s="31">
        <f t="shared" si="13"/>
      </c>
      <c r="U27" s="31">
        <f t="shared" si="13"/>
      </c>
      <c r="V27" s="32">
        <f t="shared" si="13"/>
      </c>
    </row>
    <row r="28" spans="1:22" s="8" customFormat="1" ht="15" customHeight="1">
      <c r="A28" s="219" t="s">
        <v>80</v>
      </c>
      <c r="B28" s="46" t="s">
        <v>217</v>
      </c>
      <c r="C28" s="47">
        <v>63500</v>
      </c>
      <c r="D28" s="47"/>
      <c r="E28" s="47"/>
      <c r="F28" s="47"/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64"/>
      <c r="S28" s="48"/>
      <c r="T28" s="48"/>
      <c r="U28" s="48"/>
      <c r="V28" s="128"/>
    </row>
    <row r="29" spans="1:22" s="8" customFormat="1" ht="15" customHeight="1">
      <c r="A29" s="220"/>
      <c r="B29" s="62"/>
      <c r="C29" s="74"/>
      <c r="D29" s="50"/>
      <c r="E29" s="50">
        <f aca="true" t="shared" si="14" ref="E29:N29">IF(D28="","",E28/D28-1)</f>
      </c>
      <c r="F29" s="50">
        <f t="shared" si="14"/>
      </c>
      <c r="G29" s="50">
        <f t="shared" si="14"/>
      </c>
      <c r="H29" s="50">
        <f t="shared" si="14"/>
      </c>
      <c r="I29" s="50">
        <f t="shared" si="14"/>
      </c>
      <c r="J29" s="50">
        <f t="shared" si="14"/>
      </c>
      <c r="K29" s="50">
        <f t="shared" si="14"/>
      </c>
      <c r="L29" s="50">
        <f t="shared" si="14"/>
      </c>
      <c r="M29" s="50">
        <f t="shared" si="14"/>
      </c>
      <c r="N29" s="50">
        <f t="shared" si="14"/>
      </c>
      <c r="O29" s="50">
        <f>IF(M28="","",O28/M28-1)</f>
      </c>
      <c r="P29" s="50">
        <f aca="true" t="shared" si="15" ref="P29:V29">IF(O28="","",P28/O28-1)</f>
      </c>
      <c r="Q29" s="50">
        <f t="shared" si="15"/>
      </c>
      <c r="R29" s="121">
        <f t="shared" si="15"/>
      </c>
      <c r="S29" s="50">
        <f t="shared" si="15"/>
      </c>
      <c r="T29" s="50">
        <f t="shared" si="15"/>
      </c>
      <c r="U29" s="50">
        <f t="shared" si="15"/>
      </c>
      <c r="V29" s="51">
        <f t="shared" si="15"/>
      </c>
    </row>
    <row r="30" spans="1:22" s="8" customFormat="1" ht="15" customHeight="1">
      <c r="A30" s="219" t="s">
        <v>82</v>
      </c>
      <c r="B30" s="53" t="s">
        <v>218</v>
      </c>
      <c r="C30" s="33">
        <v>80000</v>
      </c>
      <c r="D30" s="33">
        <v>100000</v>
      </c>
      <c r="E30" s="33">
        <v>109000</v>
      </c>
      <c r="F30" s="33">
        <v>104000</v>
      </c>
      <c r="G30" s="33">
        <v>103000</v>
      </c>
      <c r="H30" s="34">
        <v>103000</v>
      </c>
      <c r="I30" s="34"/>
      <c r="J30" s="34"/>
      <c r="K30" s="34"/>
      <c r="L30" s="34"/>
      <c r="M30" s="34"/>
      <c r="N30" s="34"/>
      <c r="O30" s="34"/>
      <c r="P30" s="34"/>
      <c r="Q30" s="34"/>
      <c r="R30" s="115"/>
      <c r="S30" s="34"/>
      <c r="T30" s="34"/>
      <c r="U30" s="34"/>
      <c r="V30" s="129"/>
    </row>
    <row r="31" spans="1:22" s="8" customFormat="1" ht="15" customHeight="1">
      <c r="A31" s="220"/>
      <c r="B31" s="70" t="s">
        <v>219</v>
      </c>
      <c r="C31" s="30"/>
      <c r="D31" s="31">
        <f>IF(C30="","",D30/C30-1)</f>
        <v>0.25</v>
      </c>
      <c r="E31" s="31">
        <f>IF(D30="","",E30/D30-1)</f>
        <v>0.09000000000000008</v>
      </c>
      <c r="F31" s="31">
        <f>IF(E30="","",F30/E30-1)</f>
        <v>-0.04587155963302747</v>
      </c>
      <c r="G31" s="31">
        <f>IF(F30="","",G30/F30-1)</f>
        <v>-0.009615384615384581</v>
      </c>
      <c r="H31" s="31">
        <f>IF(G30="","",H30/G30-1)</f>
        <v>0</v>
      </c>
      <c r="I31" s="31"/>
      <c r="J31" s="31">
        <f>IF(I30="","",J30/I30-1)</f>
      </c>
      <c r="K31" s="31">
        <f>IF(J30="","",K30/J30-1)</f>
      </c>
      <c r="L31" s="31">
        <f>IF(K30="","",L30/K30-1)</f>
      </c>
      <c r="M31" s="31">
        <f>IF(L30="","",M30/L30-1)</f>
      </c>
      <c r="N31" s="31">
        <f>IF(M30="","",N30/M30-1)</f>
      </c>
      <c r="O31" s="31">
        <f>IF(M30="","",O30/M30-1)</f>
      </c>
      <c r="P31" s="31">
        <f aca="true" t="shared" si="16" ref="P31:V31">IF(O30="","",P30/O30-1)</f>
      </c>
      <c r="Q31" s="31">
        <f t="shared" si="16"/>
      </c>
      <c r="R31" s="120">
        <f t="shared" si="16"/>
      </c>
      <c r="S31" s="31">
        <f t="shared" si="16"/>
      </c>
      <c r="T31" s="31">
        <f t="shared" si="16"/>
      </c>
      <c r="U31" s="31">
        <f t="shared" si="16"/>
      </c>
      <c r="V31" s="32">
        <f t="shared" si="16"/>
      </c>
    </row>
    <row r="32" spans="1:22" s="8" customFormat="1" ht="15" customHeight="1">
      <c r="A32" s="219" t="s">
        <v>82</v>
      </c>
      <c r="B32" s="54" t="s">
        <v>182</v>
      </c>
      <c r="C32" s="47"/>
      <c r="D32" s="47"/>
      <c r="E32" s="47"/>
      <c r="F32" s="47"/>
      <c r="G32" s="47"/>
      <c r="H32" s="48"/>
      <c r="I32" s="48">
        <v>122000</v>
      </c>
      <c r="J32" s="48">
        <v>122000</v>
      </c>
      <c r="K32" s="48">
        <v>122000</v>
      </c>
      <c r="L32" s="48">
        <v>122000</v>
      </c>
      <c r="M32" s="48">
        <v>122000</v>
      </c>
      <c r="N32" s="48">
        <v>120000</v>
      </c>
      <c r="O32" s="48">
        <v>118000</v>
      </c>
      <c r="P32" s="48">
        <v>113000</v>
      </c>
      <c r="Q32" s="48">
        <v>108000</v>
      </c>
      <c r="R32" s="64">
        <v>98000</v>
      </c>
      <c r="S32" s="48"/>
      <c r="T32" s="48"/>
      <c r="U32" s="48"/>
      <c r="V32" s="128"/>
    </row>
    <row r="33" spans="1:22" s="8" customFormat="1" ht="15" customHeight="1">
      <c r="A33" s="220"/>
      <c r="B33" s="62" t="s">
        <v>83</v>
      </c>
      <c r="C33" s="74"/>
      <c r="D33" s="50">
        <f aca="true" t="shared" si="17" ref="D33:Q33">IF(C32="","",D32/C32-1)</f>
      </c>
      <c r="E33" s="50">
        <f t="shared" si="17"/>
      </c>
      <c r="F33" s="50">
        <f t="shared" si="17"/>
      </c>
      <c r="G33" s="50">
        <f t="shared" si="17"/>
      </c>
      <c r="H33" s="50">
        <f t="shared" si="17"/>
      </c>
      <c r="I33" s="50">
        <f t="shared" si="17"/>
      </c>
      <c r="J33" s="50">
        <f t="shared" si="17"/>
        <v>0</v>
      </c>
      <c r="K33" s="50">
        <f t="shared" si="17"/>
        <v>0</v>
      </c>
      <c r="L33" s="50">
        <f t="shared" si="17"/>
        <v>0</v>
      </c>
      <c r="M33" s="50">
        <f t="shared" si="17"/>
        <v>0</v>
      </c>
      <c r="N33" s="50">
        <f t="shared" si="17"/>
        <v>-0.016393442622950838</v>
      </c>
      <c r="O33" s="50">
        <f t="shared" si="17"/>
        <v>-0.01666666666666672</v>
      </c>
      <c r="P33" s="50">
        <f t="shared" si="17"/>
        <v>-0.0423728813559322</v>
      </c>
      <c r="Q33" s="50">
        <f t="shared" si="17"/>
        <v>-0.04424778761061943</v>
      </c>
      <c r="R33" s="121">
        <f>IF(Q32="","",R32/Q32-1)</f>
        <v>-0.09259259259259256</v>
      </c>
      <c r="S33" s="50"/>
      <c r="T33" s="50"/>
      <c r="U33" s="50"/>
      <c r="V33" s="51"/>
    </row>
    <row r="34" spans="1:22" s="8" customFormat="1" ht="15" customHeight="1">
      <c r="A34" s="219" t="s">
        <v>84</v>
      </c>
      <c r="B34" s="53" t="s">
        <v>220</v>
      </c>
      <c r="C34" s="33">
        <v>69500</v>
      </c>
      <c r="D34" s="33">
        <v>92000</v>
      </c>
      <c r="E34" s="33">
        <v>99000</v>
      </c>
      <c r="F34" s="33">
        <v>92500</v>
      </c>
      <c r="G34" s="33">
        <v>90000</v>
      </c>
      <c r="H34" s="34">
        <v>90000</v>
      </c>
      <c r="I34" s="34"/>
      <c r="J34" s="34"/>
      <c r="K34" s="34"/>
      <c r="L34" s="34"/>
      <c r="M34" s="34"/>
      <c r="N34" s="34"/>
      <c r="O34" s="34"/>
      <c r="P34" s="34"/>
      <c r="Q34" s="34"/>
      <c r="R34" s="115"/>
      <c r="S34" s="34"/>
      <c r="T34" s="34"/>
      <c r="U34" s="34"/>
      <c r="V34" s="129"/>
    </row>
    <row r="35" spans="1:22" s="8" customFormat="1" ht="15" customHeight="1">
      <c r="A35" s="220"/>
      <c r="B35" s="55" t="s">
        <v>221</v>
      </c>
      <c r="C35" s="30"/>
      <c r="D35" s="31">
        <f>IF(C34="","",D34/C34-1)</f>
        <v>0.3237410071942446</v>
      </c>
      <c r="E35" s="31">
        <f>IF(D34="","",E34/D34-1)</f>
        <v>0.07608695652173902</v>
      </c>
      <c r="F35" s="31">
        <f>IF(E34="","",F34/E34-1)</f>
        <v>-0.06565656565656564</v>
      </c>
      <c r="G35" s="31">
        <f>IF(F34="","",G34/F34-1)</f>
        <v>-0.027027027027026973</v>
      </c>
      <c r="H35" s="31">
        <f>IF(G34="","",H34/G34-1)</f>
        <v>0</v>
      </c>
      <c r="I35" s="31"/>
      <c r="J35" s="31">
        <f>IF(I34="","",J34/I34-1)</f>
      </c>
      <c r="K35" s="31">
        <f>IF(J34="","",K34/J34-1)</f>
      </c>
      <c r="L35" s="31">
        <f>IF(K34="","",L34/K34-1)</f>
      </c>
      <c r="M35" s="31">
        <f>IF(L34="","",M34/L34-1)</f>
      </c>
      <c r="N35" s="31">
        <f>IF(M34="","",N34/M34-1)</f>
      </c>
      <c r="O35" s="31">
        <f>IF(M34="","",O34/M34-1)</f>
      </c>
      <c r="P35" s="31">
        <f aca="true" t="shared" si="18" ref="P35:V35">IF(O34="","",P34/O34-1)</f>
      </c>
      <c r="Q35" s="31">
        <f t="shared" si="18"/>
      </c>
      <c r="R35" s="120">
        <f t="shared" si="18"/>
      </c>
      <c r="S35" s="31">
        <f t="shared" si="18"/>
      </c>
      <c r="T35" s="31">
        <f t="shared" si="18"/>
      </c>
      <c r="U35" s="31">
        <f t="shared" si="18"/>
      </c>
      <c r="V35" s="32">
        <f t="shared" si="18"/>
      </c>
    </row>
    <row r="36" spans="1:22" s="44" customFormat="1" ht="15" customHeight="1">
      <c r="A36" s="219" t="s">
        <v>84</v>
      </c>
      <c r="B36" s="54" t="s">
        <v>183</v>
      </c>
      <c r="C36" s="47"/>
      <c r="D36" s="47"/>
      <c r="E36" s="47"/>
      <c r="F36" s="47"/>
      <c r="G36" s="47"/>
      <c r="H36" s="48"/>
      <c r="I36" s="48">
        <v>110000</v>
      </c>
      <c r="J36" s="48">
        <v>106000</v>
      </c>
      <c r="K36" s="48">
        <v>106000</v>
      </c>
      <c r="L36" s="48">
        <v>106000</v>
      </c>
      <c r="M36" s="48">
        <v>106000</v>
      </c>
      <c r="N36" s="48">
        <v>104000</v>
      </c>
      <c r="O36" s="48">
        <v>102000</v>
      </c>
      <c r="P36" s="48">
        <v>100000</v>
      </c>
      <c r="Q36" s="48">
        <v>97000</v>
      </c>
      <c r="R36" s="64">
        <v>92000</v>
      </c>
      <c r="S36" s="48">
        <v>83000</v>
      </c>
      <c r="T36" s="48"/>
      <c r="U36" s="48"/>
      <c r="V36" s="128"/>
    </row>
    <row r="37" spans="1:22" s="44" customFormat="1" ht="15" customHeight="1">
      <c r="A37" s="220"/>
      <c r="B37" s="62" t="s">
        <v>85</v>
      </c>
      <c r="C37" s="74"/>
      <c r="D37" s="50">
        <f aca="true" t="shared" si="19" ref="D37:Q37">IF(C36="","",D36/C36-1)</f>
      </c>
      <c r="E37" s="50">
        <f t="shared" si="19"/>
      </c>
      <c r="F37" s="50">
        <f t="shared" si="19"/>
      </c>
      <c r="G37" s="50">
        <f t="shared" si="19"/>
      </c>
      <c r="H37" s="50">
        <f t="shared" si="19"/>
      </c>
      <c r="I37" s="50">
        <f t="shared" si="19"/>
      </c>
      <c r="J37" s="50">
        <f t="shared" si="19"/>
        <v>-0.036363636363636376</v>
      </c>
      <c r="K37" s="50">
        <f t="shared" si="19"/>
        <v>0</v>
      </c>
      <c r="L37" s="50">
        <f t="shared" si="19"/>
        <v>0</v>
      </c>
      <c r="M37" s="50">
        <f t="shared" si="19"/>
        <v>0</v>
      </c>
      <c r="N37" s="50">
        <f t="shared" si="19"/>
        <v>-0.018867924528301883</v>
      </c>
      <c r="O37" s="50">
        <f t="shared" si="19"/>
        <v>-0.019230769230769273</v>
      </c>
      <c r="P37" s="50">
        <f t="shared" si="19"/>
        <v>-0.019607843137254943</v>
      </c>
      <c r="Q37" s="50">
        <f t="shared" si="19"/>
        <v>-0.030000000000000027</v>
      </c>
      <c r="R37" s="121">
        <f>IF(Q36="","",R36/Q36-1)</f>
        <v>-0.05154639175257736</v>
      </c>
      <c r="S37" s="121">
        <f>IF(R36="","",S36/R36-1)</f>
        <v>-0.09782608695652173</v>
      </c>
      <c r="T37" s="50"/>
      <c r="U37" s="50"/>
      <c r="V37" s="51"/>
    </row>
    <row r="38" spans="1:22" s="8" customFormat="1" ht="15" customHeight="1">
      <c r="A38" s="219" t="s">
        <v>89</v>
      </c>
      <c r="B38" s="53" t="s">
        <v>222</v>
      </c>
      <c r="C38" s="33">
        <v>46200</v>
      </c>
      <c r="D38" s="33">
        <v>50000</v>
      </c>
      <c r="E38" s="33">
        <v>57500</v>
      </c>
      <c r="F38" s="33">
        <v>57500</v>
      </c>
      <c r="G38" s="33">
        <v>57500</v>
      </c>
      <c r="H38" s="34">
        <v>58000</v>
      </c>
      <c r="I38" s="34"/>
      <c r="J38" s="34"/>
      <c r="K38" s="34"/>
      <c r="L38" s="34"/>
      <c r="M38" s="34"/>
      <c r="N38" s="34"/>
      <c r="O38" s="34"/>
      <c r="P38" s="34"/>
      <c r="Q38" s="34"/>
      <c r="R38" s="115"/>
      <c r="S38" s="34"/>
      <c r="T38" s="34"/>
      <c r="U38" s="34"/>
      <c r="V38" s="129"/>
    </row>
    <row r="39" spans="1:22" s="8" customFormat="1" ht="15" customHeight="1">
      <c r="A39" s="220"/>
      <c r="B39" s="55"/>
      <c r="C39" s="30"/>
      <c r="D39" s="31">
        <f>IF(C38="","",D38/C38-1)</f>
        <v>0.08225108225108224</v>
      </c>
      <c r="E39" s="31">
        <f>IF(D38="","",E38/D38-1)</f>
        <v>0.1499999999999999</v>
      </c>
      <c r="F39" s="31">
        <f>IF(E38="","",F38/E38-1)</f>
        <v>0</v>
      </c>
      <c r="G39" s="31">
        <f>IF(F38="","",G38/F38-1)</f>
        <v>0</v>
      </c>
      <c r="H39" s="31">
        <f>IF(G38="","",H38/G38-1)</f>
        <v>0.008695652173912993</v>
      </c>
      <c r="I39" s="31"/>
      <c r="J39" s="31">
        <f aca="true" t="shared" si="20" ref="J39:V39">IF(I38="","",J38/I38-1)</f>
      </c>
      <c r="K39" s="31">
        <f t="shared" si="20"/>
      </c>
      <c r="L39" s="31">
        <f t="shared" si="20"/>
      </c>
      <c r="M39" s="31">
        <f t="shared" si="20"/>
      </c>
      <c r="N39" s="31">
        <f t="shared" si="20"/>
      </c>
      <c r="O39" s="31">
        <f t="shared" si="20"/>
      </c>
      <c r="P39" s="31">
        <f t="shared" si="20"/>
      </c>
      <c r="Q39" s="31">
        <f t="shared" si="20"/>
      </c>
      <c r="R39" s="120">
        <f t="shared" si="20"/>
      </c>
      <c r="S39" s="31">
        <f t="shared" si="20"/>
      </c>
      <c r="T39" s="31">
        <f t="shared" si="20"/>
      </c>
      <c r="U39" s="31">
        <f t="shared" si="20"/>
      </c>
      <c r="V39" s="32">
        <f t="shared" si="20"/>
      </c>
    </row>
    <row r="40" spans="1:22" s="44" customFormat="1" ht="15" customHeight="1">
      <c r="A40" s="219" t="s">
        <v>89</v>
      </c>
      <c r="B40" s="54" t="s">
        <v>187</v>
      </c>
      <c r="C40" s="47"/>
      <c r="D40" s="47"/>
      <c r="E40" s="47"/>
      <c r="F40" s="47"/>
      <c r="G40" s="47"/>
      <c r="H40" s="48"/>
      <c r="I40" s="48">
        <v>68000</v>
      </c>
      <c r="J40" s="48">
        <v>68000</v>
      </c>
      <c r="K40" s="48">
        <v>69000</v>
      </c>
      <c r="L40" s="48">
        <v>70000</v>
      </c>
      <c r="M40" s="48">
        <v>70000</v>
      </c>
      <c r="N40" s="48">
        <v>69000</v>
      </c>
      <c r="O40" s="48">
        <v>67000</v>
      </c>
      <c r="P40" s="48">
        <v>63000</v>
      </c>
      <c r="Q40" s="48">
        <v>58000</v>
      </c>
      <c r="R40" s="64">
        <v>56000</v>
      </c>
      <c r="S40" s="48">
        <v>54000</v>
      </c>
      <c r="T40" s="48"/>
      <c r="U40" s="48"/>
      <c r="V40" s="128"/>
    </row>
    <row r="41" spans="1:22" s="44" customFormat="1" ht="15" customHeight="1">
      <c r="A41" s="220"/>
      <c r="B41" s="62" t="s">
        <v>90</v>
      </c>
      <c r="C41" s="74"/>
      <c r="D41" s="50">
        <f aca="true" t="shared" si="21" ref="D41:Q41">IF(C40="","",D40/C40-1)</f>
      </c>
      <c r="E41" s="50">
        <f t="shared" si="21"/>
      </c>
      <c r="F41" s="50">
        <f t="shared" si="21"/>
      </c>
      <c r="G41" s="50">
        <f t="shared" si="21"/>
      </c>
      <c r="H41" s="50">
        <f t="shared" si="21"/>
      </c>
      <c r="I41" s="50">
        <f t="shared" si="21"/>
      </c>
      <c r="J41" s="50">
        <f t="shared" si="21"/>
        <v>0</v>
      </c>
      <c r="K41" s="50">
        <f t="shared" si="21"/>
        <v>0.014705882352941124</v>
      </c>
      <c r="L41" s="50">
        <f t="shared" si="21"/>
        <v>0.01449275362318847</v>
      </c>
      <c r="M41" s="50">
        <f t="shared" si="21"/>
        <v>0</v>
      </c>
      <c r="N41" s="50">
        <f t="shared" si="21"/>
        <v>-0.014285714285714235</v>
      </c>
      <c r="O41" s="50">
        <f t="shared" si="21"/>
        <v>-0.02898550724637683</v>
      </c>
      <c r="P41" s="50">
        <f t="shared" si="21"/>
        <v>-0.05970149253731338</v>
      </c>
      <c r="Q41" s="50">
        <f t="shared" si="21"/>
        <v>-0.07936507936507942</v>
      </c>
      <c r="R41" s="121">
        <f>IF(Q40="","",R40/Q40-1)</f>
        <v>-0.03448275862068961</v>
      </c>
      <c r="S41" s="121">
        <f>IF(R40="","",S40/R40-1)</f>
        <v>-0.0357142857142857</v>
      </c>
      <c r="T41" s="50"/>
      <c r="U41" s="50"/>
      <c r="V41" s="51"/>
    </row>
    <row r="42" spans="1:22" s="44" customFormat="1" ht="15" customHeight="1">
      <c r="A42" s="219" t="s">
        <v>258</v>
      </c>
      <c r="B42" s="53" t="s">
        <v>188</v>
      </c>
      <c r="C42" s="33">
        <v>60700</v>
      </c>
      <c r="D42" s="33">
        <v>71000</v>
      </c>
      <c r="E42" s="33">
        <v>79000</v>
      </c>
      <c r="F42" s="33">
        <v>75500</v>
      </c>
      <c r="G42" s="33">
        <v>74800</v>
      </c>
      <c r="H42" s="34">
        <v>74500</v>
      </c>
      <c r="I42" s="34">
        <v>74500</v>
      </c>
      <c r="J42" s="34">
        <v>74500</v>
      </c>
      <c r="K42" s="34">
        <v>74500</v>
      </c>
      <c r="L42" s="34">
        <v>74500</v>
      </c>
      <c r="M42" s="34">
        <v>74500</v>
      </c>
      <c r="N42" s="34">
        <v>74500</v>
      </c>
      <c r="O42" s="34">
        <v>74000</v>
      </c>
      <c r="P42" s="34">
        <v>73000</v>
      </c>
      <c r="Q42" s="34">
        <v>70000</v>
      </c>
      <c r="R42" s="115">
        <v>65500</v>
      </c>
      <c r="S42" s="34">
        <v>61000</v>
      </c>
      <c r="T42" s="34"/>
      <c r="U42" s="34"/>
      <c r="V42" s="129"/>
    </row>
    <row r="43" spans="1:22" s="44" customFormat="1" ht="15" customHeight="1">
      <c r="A43" s="220"/>
      <c r="B43" s="55" t="s">
        <v>91</v>
      </c>
      <c r="C43" s="30"/>
      <c r="D43" s="31">
        <f aca="true" t="shared" si="22" ref="D43:Q43">IF(C42="","",D42/C42-1)</f>
        <v>0.16968698517298186</v>
      </c>
      <c r="E43" s="31">
        <f t="shared" si="22"/>
        <v>0.11267605633802824</v>
      </c>
      <c r="F43" s="31">
        <f t="shared" si="22"/>
        <v>-0.044303797468354444</v>
      </c>
      <c r="G43" s="31">
        <f t="shared" si="22"/>
        <v>-0.009271523178807972</v>
      </c>
      <c r="H43" s="31">
        <f t="shared" si="22"/>
        <v>-0.004010695187165791</v>
      </c>
      <c r="I43" s="31">
        <f t="shared" si="22"/>
        <v>0</v>
      </c>
      <c r="J43" s="31">
        <f t="shared" si="22"/>
        <v>0</v>
      </c>
      <c r="K43" s="31">
        <f t="shared" si="22"/>
        <v>0</v>
      </c>
      <c r="L43" s="31">
        <f t="shared" si="22"/>
        <v>0</v>
      </c>
      <c r="M43" s="31">
        <f t="shared" si="22"/>
        <v>0</v>
      </c>
      <c r="N43" s="31">
        <f t="shared" si="22"/>
        <v>0</v>
      </c>
      <c r="O43" s="31">
        <f t="shared" si="22"/>
        <v>-0.006711409395973145</v>
      </c>
      <c r="P43" s="31">
        <f t="shared" si="22"/>
        <v>-0.013513513513513487</v>
      </c>
      <c r="Q43" s="31">
        <f t="shared" si="22"/>
        <v>-0.04109589041095896</v>
      </c>
      <c r="R43" s="120">
        <f>IF(Q42="","",R42/Q42-1)</f>
        <v>-0.06428571428571428</v>
      </c>
      <c r="S43" s="120">
        <f>IF(R42="","",S42/R42-1)</f>
        <v>-0.06870229007633588</v>
      </c>
      <c r="T43" s="31"/>
      <c r="U43" s="31"/>
      <c r="V43" s="32"/>
    </row>
    <row r="44" spans="1:22" s="8" customFormat="1" ht="15" customHeight="1">
      <c r="A44" s="219" t="s">
        <v>94</v>
      </c>
      <c r="B44" s="54" t="s">
        <v>223</v>
      </c>
      <c r="C44" s="47">
        <v>44700</v>
      </c>
      <c r="D44" s="47">
        <v>51000</v>
      </c>
      <c r="E44" s="47"/>
      <c r="F44" s="47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64"/>
      <c r="S44" s="48"/>
      <c r="T44" s="48"/>
      <c r="U44" s="48"/>
      <c r="V44" s="128"/>
    </row>
    <row r="45" spans="1:22" s="8" customFormat="1" ht="15" customHeight="1">
      <c r="A45" s="220"/>
      <c r="B45" s="150" t="s">
        <v>224</v>
      </c>
      <c r="C45" s="74"/>
      <c r="D45" s="50">
        <f>IF(C44="","",D44/C44-1)</f>
        <v>0.14093959731543615</v>
      </c>
      <c r="E45" s="50"/>
      <c r="F45" s="50">
        <f aca="true" t="shared" si="23" ref="F45:V45">IF(E44="","",F44/E44-1)</f>
      </c>
      <c r="G45" s="50">
        <f t="shared" si="23"/>
      </c>
      <c r="H45" s="50">
        <f t="shared" si="23"/>
      </c>
      <c r="I45" s="50">
        <f t="shared" si="23"/>
      </c>
      <c r="J45" s="50">
        <f t="shared" si="23"/>
      </c>
      <c r="K45" s="50">
        <f t="shared" si="23"/>
      </c>
      <c r="L45" s="50">
        <f t="shared" si="23"/>
      </c>
      <c r="M45" s="50">
        <f t="shared" si="23"/>
      </c>
      <c r="N45" s="50">
        <f t="shared" si="23"/>
      </c>
      <c r="O45" s="50">
        <f t="shared" si="23"/>
      </c>
      <c r="P45" s="50">
        <f t="shared" si="23"/>
      </c>
      <c r="Q45" s="50">
        <f t="shared" si="23"/>
      </c>
      <c r="R45" s="121">
        <f t="shared" si="23"/>
      </c>
      <c r="S45" s="50">
        <f t="shared" si="23"/>
      </c>
      <c r="T45" s="50">
        <f t="shared" si="23"/>
      </c>
      <c r="U45" s="50">
        <f t="shared" si="23"/>
      </c>
      <c r="V45" s="51">
        <f t="shared" si="23"/>
      </c>
    </row>
    <row r="46" spans="1:22" s="8" customFormat="1" ht="15" customHeight="1">
      <c r="A46" s="219" t="s">
        <v>96</v>
      </c>
      <c r="B46" s="53" t="s">
        <v>225</v>
      </c>
      <c r="C46" s="33">
        <v>44600</v>
      </c>
      <c r="D46" s="33">
        <v>48000</v>
      </c>
      <c r="E46" s="33">
        <v>53500</v>
      </c>
      <c r="F46" s="33">
        <v>53500</v>
      </c>
      <c r="G46" s="33">
        <v>53500</v>
      </c>
      <c r="H46" s="34">
        <v>53500</v>
      </c>
      <c r="I46" s="34">
        <v>55000</v>
      </c>
      <c r="J46" s="34">
        <v>57000</v>
      </c>
      <c r="K46" s="34"/>
      <c r="L46" s="34"/>
      <c r="M46" s="34"/>
      <c r="N46" s="34"/>
      <c r="O46" s="34"/>
      <c r="P46" s="34"/>
      <c r="Q46" s="34"/>
      <c r="R46" s="115"/>
      <c r="S46" s="34"/>
      <c r="T46" s="34"/>
      <c r="U46" s="34"/>
      <c r="V46" s="129"/>
    </row>
    <row r="47" spans="1:22" s="8" customFormat="1" ht="15" customHeight="1">
      <c r="A47" s="220"/>
      <c r="B47" s="55"/>
      <c r="C47" s="30"/>
      <c r="D47" s="31">
        <f aca="true" t="shared" si="24" ref="D47:J47">IF(C46="","",D46/C46-1)</f>
        <v>0.07623318385650224</v>
      </c>
      <c r="E47" s="31">
        <f t="shared" si="24"/>
        <v>0.11458333333333326</v>
      </c>
      <c r="F47" s="31">
        <f t="shared" si="24"/>
        <v>0</v>
      </c>
      <c r="G47" s="31">
        <f t="shared" si="24"/>
        <v>0</v>
      </c>
      <c r="H47" s="31">
        <f t="shared" si="24"/>
        <v>0</v>
      </c>
      <c r="I47" s="31">
        <f t="shared" si="24"/>
        <v>0.028037383177569986</v>
      </c>
      <c r="J47" s="31">
        <f t="shared" si="24"/>
        <v>0.036363636363636376</v>
      </c>
      <c r="K47" s="31"/>
      <c r="L47" s="31">
        <f aca="true" t="shared" si="25" ref="L47:V47">IF(K46="","",L46/K46-1)</f>
      </c>
      <c r="M47" s="31">
        <f t="shared" si="25"/>
      </c>
      <c r="N47" s="31">
        <f t="shared" si="25"/>
      </c>
      <c r="O47" s="31">
        <f t="shared" si="25"/>
      </c>
      <c r="P47" s="31">
        <f t="shared" si="25"/>
      </c>
      <c r="Q47" s="31">
        <f t="shared" si="25"/>
      </c>
      <c r="R47" s="120">
        <f t="shared" si="25"/>
      </c>
      <c r="S47" s="31">
        <f t="shared" si="25"/>
      </c>
      <c r="T47" s="31">
        <f t="shared" si="25"/>
      </c>
      <c r="U47" s="31">
        <f t="shared" si="25"/>
      </c>
      <c r="V47" s="32">
        <f t="shared" si="25"/>
      </c>
    </row>
    <row r="48" spans="1:22" s="44" customFormat="1" ht="15" customHeight="1">
      <c r="A48" s="219" t="s">
        <v>259</v>
      </c>
      <c r="B48" s="54" t="s">
        <v>102</v>
      </c>
      <c r="C48" s="47">
        <v>52900</v>
      </c>
      <c r="D48" s="47">
        <v>60000</v>
      </c>
      <c r="E48" s="47">
        <v>66000</v>
      </c>
      <c r="F48" s="47">
        <v>63500</v>
      </c>
      <c r="G48" s="47">
        <v>63500</v>
      </c>
      <c r="H48" s="48">
        <v>64500</v>
      </c>
      <c r="I48" s="48">
        <v>66500</v>
      </c>
      <c r="J48" s="48">
        <v>68500</v>
      </c>
      <c r="K48" s="48">
        <v>70500</v>
      </c>
      <c r="L48" s="48">
        <v>71500</v>
      </c>
      <c r="M48" s="48">
        <v>71100</v>
      </c>
      <c r="N48" s="48">
        <v>70500</v>
      </c>
      <c r="O48" s="48">
        <v>70500</v>
      </c>
      <c r="P48" s="48">
        <v>70300</v>
      </c>
      <c r="Q48" s="48">
        <v>68500</v>
      </c>
      <c r="R48" s="64">
        <v>67000</v>
      </c>
      <c r="S48" s="48">
        <v>63000</v>
      </c>
      <c r="T48" s="48"/>
      <c r="U48" s="48"/>
      <c r="V48" s="128"/>
    </row>
    <row r="49" spans="1:22" s="44" customFormat="1" ht="15" customHeight="1">
      <c r="A49" s="220"/>
      <c r="B49" s="62"/>
      <c r="C49" s="74"/>
      <c r="D49" s="50">
        <f aca="true" t="shared" si="26" ref="D49:Q49">IF(C48="","",D48/C48-1)</f>
        <v>0.13421550094517953</v>
      </c>
      <c r="E49" s="50">
        <f t="shared" si="26"/>
        <v>0.10000000000000009</v>
      </c>
      <c r="F49" s="50">
        <f t="shared" si="26"/>
        <v>-0.037878787878787845</v>
      </c>
      <c r="G49" s="50">
        <f t="shared" si="26"/>
        <v>0</v>
      </c>
      <c r="H49" s="50">
        <f t="shared" si="26"/>
        <v>0.015748031496062964</v>
      </c>
      <c r="I49" s="50">
        <f t="shared" si="26"/>
        <v>0.03100775193798455</v>
      </c>
      <c r="J49" s="50">
        <f t="shared" si="26"/>
        <v>0.03007518796992481</v>
      </c>
      <c r="K49" s="50">
        <f t="shared" si="26"/>
        <v>0.029197080291970767</v>
      </c>
      <c r="L49" s="50">
        <f t="shared" si="26"/>
        <v>0.014184397163120588</v>
      </c>
      <c r="M49" s="50">
        <f t="shared" si="26"/>
        <v>-0.005594405594405605</v>
      </c>
      <c r="N49" s="50">
        <f t="shared" si="26"/>
        <v>-0.008438818565400852</v>
      </c>
      <c r="O49" s="50">
        <f t="shared" si="26"/>
        <v>0</v>
      </c>
      <c r="P49" s="50">
        <f t="shared" si="26"/>
        <v>-0.0028368794326241176</v>
      </c>
      <c r="Q49" s="50">
        <f t="shared" si="26"/>
        <v>-0.02560455192034139</v>
      </c>
      <c r="R49" s="121">
        <f>IF(Q48="","",R48/Q48-1)</f>
        <v>-0.021897810218978075</v>
      </c>
      <c r="S49" s="121">
        <f>IF(R48="","",S48/R48-1)</f>
        <v>-0.05970149253731338</v>
      </c>
      <c r="T49" s="50"/>
      <c r="U49" s="50"/>
      <c r="V49" s="51"/>
    </row>
    <row r="50" spans="1:22" s="8" customFormat="1" ht="15" customHeight="1">
      <c r="A50" s="219" t="s">
        <v>249</v>
      </c>
      <c r="B50" s="52" t="s">
        <v>226</v>
      </c>
      <c r="C50" s="33">
        <v>34700</v>
      </c>
      <c r="D50" s="33">
        <v>37000</v>
      </c>
      <c r="E50" s="33">
        <v>40000</v>
      </c>
      <c r="F50" s="33">
        <v>38500</v>
      </c>
      <c r="G50" s="33">
        <v>38500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116"/>
      <c r="S50" s="71"/>
      <c r="T50" s="71"/>
      <c r="U50" s="71"/>
      <c r="V50" s="137"/>
    </row>
    <row r="51" spans="1:22" s="8" customFormat="1" ht="15" customHeight="1">
      <c r="A51" s="220"/>
      <c r="B51" s="55"/>
      <c r="C51" s="30"/>
      <c r="D51" s="31">
        <f>IF(C50="","",D50/C50-1)</f>
        <v>0.06628242074927959</v>
      </c>
      <c r="E51" s="31">
        <f>IF(D50="","",E50/D50-1)</f>
        <v>0.08108108108108114</v>
      </c>
      <c r="F51" s="31">
        <f>IF(E50="","",F50/E50-1)</f>
        <v>-0.03749999999999998</v>
      </c>
      <c r="G51" s="31">
        <f>IF(F50="","",G50/F50-1)</f>
        <v>0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134"/>
      <c r="S51" s="31"/>
      <c r="T51" s="31"/>
      <c r="U51" s="31"/>
      <c r="V51" s="32"/>
    </row>
    <row r="52" spans="1:22" s="44" customFormat="1" ht="15" customHeight="1">
      <c r="A52" s="219" t="s">
        <v>584</v>
      </c>
      <c r="B52" s="54" t="s">
        <v>192</v>
      </c>
      <c r="C52" s="47">
        <v>94000</v>
      </c>
      <c r="D52" s="47">
        <v>125000</v>
      </c>
      <c r="E52" s="47">
        <v>136000</v>
      </c>
      <c r="F52" s="47">
        <v>133000</v>
      </c>
      <c r="G52" s="47">
        <v>132000</v>
      </c>
      <c r="H52" s="48">
        <v>131000</v>
      </c>
      <c r="I52" s="48">
        <v>131000</v>
      </c>
      <c r="J52" s="48">
        <v>131000</v>
      </c>
      <c r="K52" s="48">
        <v>131000</v>
      </c>
      <c r="L52" s="48">
        <v>131000</v>
      </c>
      <c r="M52" s="48">
        <v>130000</v>
      </c>
      <c r="N52" s="48">
        <v>127000</v>
      </c>
      <c r="O52" s="48">
        <v>123000</v>
      </c>
      <c r="P52" s="48">
        <v>117000</v>
      </c>
      <c r="Q52" s="48">
        <v>108000</v>
      </c>
      <c r="R52" s="64">
        <v>96000</v>
      </c>
      <c r="S52" s="48">
        <v>85300</v>
      </c>
      <c r="T52" s="48"/>
      <c r="U52" s="48"/>
      <c r="V52" s="128"/>
    </row>
    <row r="53" spans="1:22" s="44" customFormat="1" ht="15" customHeight="1">
      <c r="A53" s="220"/>
      <c r="B53" s="62" t="s">
        <v>109</v>
      </c>
      <c r="C53" s="74"/>
      <c r="D53" s="50">
        <f aca="true" t="shared" si="27" ref="D53:Q53">IF(C52="","",D52/C52-1)</f>
        <v>0.32978723404255317</v>
      </c>
      <c r="E53" s="50">
        <f t="shared" si="27"/>
        <v>0.08800000000000008</v>
      </c>
      <c r="F53" s="50">
        <f t="shared" si="27"/>
        <v>-0.022058823529411797</v>
      </c>
      <c r="G53" s="50">
        <f t="shared" si="27"/>
        <v>-0.007518796992481258</v>
      </c>
      <c r="H53" s="50">
        <f t="shared" si="27"/>
        <v>-0.007575757575757569</v>
      </c>
      <c r="I53" s="50">
        <f t="shared" si="27"/>
        <v>0</v>
      </c>
      <c r="J53" s="50">
        <f t="shared" si="27"/>
        <v>0</v>
      </c>
      <c r="K53" s="50">
        <f t="shared" si="27"/>
        <v>0</v>
      </c>
      <c r="L53" s="50">
        <f t="shared" si="27"/>
        <v>0</v>
      </c>
      <c r="M53" s="50">
        <f t="shared" si="27"/>
        <v>-0.007633587786259555</v>
      </c>
      <c r="N53" s="50">
        <f t="shared" si="27"/>
        <v>-0.023076923076923106</v>
      </c>
      <c r="O53" s="50">
        <f t="shared" si="27"/>
        <v>-0.03149606299212604</v>
      </c>
      <c r="P53" s="50">
        <f t="shared" si="27"/>
        <v>-0.04878048780487809</v>
      </c>
      <c r="Q53" s="50">
        <f t="shared" si="27"/>
        <v>-0.07692307692307687</v>
      </c>
      <c r="R53" s="121">
        <f>IF(Q52="","",R52/Q52-1)</f>
        <v>-0.11111111111111116</v>
      </c>
      <c r="S53" s="121">
        <f>IF(R52="","",S52/R52-1)</f>
        <v>-0.11145833333333333</v>
      </c>
      <c r="T53" s="50"/>
      <c r="U53" s="50"/>
      <c r="V53" s="51"/>
    </row>
    <row r="54" spans="1:22" s="8" customFormat="1" ht="15" customHeight="1">
      <c r="A54" s="219" t="s">
        <v>250</v>
      </c>
      <c r="B54" s="52" t="s">
        <v>227</v>
      </c>
      <c r="C54" s="33"/>
      <c r="D54" s="34"/>
      <c r="E54" s="34"/>
      <c r="F54" s="34"/>
      <c r="G54" s="34">
        <v>87000</v>
      </c>
      <c r="H54" s="34">
        <v>86100</v>
      </c>
      <c r="I54" s="34"/>
      <c r="J54" s="34"/>
      <c r="K54" s="71"/>
      <c r="L54" s="71"/>
      <c r="M54" s="71"/>
      <c r="N54" s="71"/>
      <c r="O54" s="71"/>
      <c r="P54" s="71"/>
      <c r="Q54" s="71"/>
      <c r="R54" s="116"/>
      <c r="S54" s="71"/>
      <c r="T54" s="71"/>
      <c r="U54" s="71"/>
      <c r="V54" s="137"/>
    </row>
    <row r="55" spans="1:22" s="8" customFormat="1" ht="15" customHeight="1">
      <c r="A55" s="220"/>
      <c r="B55" s="70" t="s">
        <v>228</v>
      </c>
      <c r="C55" s="30"/>
      <c r="D55" s="31">
        <f>IF(C54="","",D54/C54-1)</f>
      </c>
      <c r="E55" s="31">
        <f>IF(D54="","",E54/D54-1)</f>
      </c>
      <c r="F55" s="31">
        <f>IF(E54="","",F54/E54-1)</f>
      </c>
      <c r="G55" s="31">
        <f>IF(F54="","",G54/F54-1)</f>
      </c>
      <c r="H55" s="31">
        <f>IF(G54="","",H54/G54-1)</f>
        <v>-0.010344827586206917</v>
      </c>
      <c r="I55" s="31"/>
      <c r="J55" s="31">
        <f>IF(I54="","",J54/I54-1)</f>
      </c>
      <c r="K55" s="31"/>
      <c r="L55" s="31"/>
      <c r="M55" s="31"/>
      <c r="N55" s="31"/>
      <c r="O55" s="31"/>
      <c r="P55" s="31"/>
      <c r="Q55" s="31"/>
      <c r="R55" s="134"/>
      <c r="S55" s="31"/>
      <c r="T55" s="31"/>
      <c r="U55" s="31"/>
      <c r="V55" s="32"/>
    </row>
    <row r="56" spans="1:22" s="8" customFormat="1" ht="15" customHeight="1">
      <c r="A56" s="219" t="s">
        <v>112</v>
      </c>
      <c r="B56" s="54" t="s">
        <v>194</v>
      </c>
      <c r="C56" s="47"/>
      <c r="D56" s="47"/>
      <c r="E56" s="47"/>
      <c r="F56" s="47"/>
      <c r="G56" s="47">
        <v>57000</v>
      </c>
      <c r="H56" s="48">
        <v>57000</v>
      </c>
      <c r="I56" s="48">
        <v>58000</v>
      </c>
      <c r="J56" s="48">
        <v>58000</v>
      </c>
      <c r="K56" s="48">
        <v>58000</v>
      </c>
      <c r="L56" s="48">
        <v>58000</v>
      </c>
      <c r="M56" s="48">
        <v>58000</v>
      </c>
      <c r="N56" s="48">
        <v>58000</v>
      </c>
      <c r="O56" s="48">
        <v>58000</v>
      </c>
      <c r="P56" s="48">
        <v>57000</v>
      </c>
      <c r="Q56" s="48">
        <v>54000</v>
      </c>
      <c r="R56" s="64">
        <v>50000</v>
      </c>
      <c r="S56" s="48"/>
      <c r="T56" s="48"/>
      <c r="U56" s="48"/>
      <c r="V56" s="128"/>
    </row>
    <row r="57" spans="1:22" s="8" customFormat="1" ht="15" customHeight="1">
      <c r="A57" s="220"/>
      <c r="B57" s="62" t="s">
        <v>195</v>
      </c>
      <c r="C57" s="74"/>
      <c r="D57" s="50">
        <f aca="true" t="shared" si="28" ref="D57:Q57">IF(C56="","",D56/C56-1)</f>
      </c>
      <c r="E57" s="50">
        <f t="shared" si="28"/>
      </c>
      <c r="F57" s="50">
        <f t="shared" si="28"/>
      </c>
      <c r="G57" s="50">
        <f t="shared" si="28"/>
      </c>
      <c r="H57" s="50">
        <f t="shared" si="28"/>
        <v>0</v>
      </c>
      <c r="I57" s="50">
        <f t="shared" si="28"/>
        <v>0.01754385964912286</v>
      </c>
      <c r="J57" s="50">
        <f t="shared" si="28"/>
        <v>0</v>
      </c>
      <c r="K57" s="50">
        <f t="shared" si="28"/>
        <v>0</v>
      </c>
      <c r="L57" s="50">
        <f t="shared" si="28"/>
        <v>0</v>
      </c>
      <c r="M57" s="50">
        <f t="shared" si="28"/>
        <v>0</v>
      </c>
      <c r="N57" s="50">
        <f t="shared" si="28"/>
        <v>0</v>
      </c>
      <c r="O57" s="50">
        <f t="shared" si="28"/>
        <v>0</v>
      </c>
      <c r="P57" s="50">
        <f t="shared" si="28"/>
        <v>-0.017241379310344862</v>
      </c>
      <c r="Q57" s="50">
        <f t="shared" si="28"/>
        <v>-0.052631578947368474</v>
      </c>
      <c r="R57" s="121">
        <f>IF(Q56="","",R56/Q56-1)</f>
        <v>-0.07407407407407407</v>
      </c>
      <c r="S57" s="50"/>
      <c r="T57" s="50"/>
      <c r="U57" s="50"/>
      <c r="V57" s="51"/>
    </row>
    <row r="58" spans="1:22" s="8" customFormat="1" ht="15" customHeight="1">
      <c r="A58" s="219" t="s">
        <v>544</v>
      </c>
      <c r="B58" s="52" t="s">
        <v>115</v>
      </c>
      <c r="C58" s="33">
        <v>21000</v>
      </c>
      <c r="D58" s="33">
        <v>23000</v>
      </c>
      <c r="E58" s="33">
        <v>24200</v>
      </c>
      <c r="F58" s="33">
        <v>24400</v>
      </c>
      <c r="G58" s="34">
        <v>24400</v>
      </c>
      <c r="H58" s="34">
        <v>24400</v>
      </c>
      <c r="I58" s="34">
        <v>24400</v>
      </c>
      <c r="J58" s="34">
        <v>24400</v>
      </c>
      <c r="K58" s="34">
        <v>24400</v>
      </c>
      <c r="L58" s="34">
        <v>24500</v>
      </c>
      <c r="M58" s="34">
        <v>24500</v>
      </c>
      <c r="N58" s="34">
        <v>24500</v>
      </c>
      <c r="O58" s="34">
        <v>24500</v>
      </c>
      <c r="P58" s="34">
        <v>24500</v>
      </c>
      <c r="Q58" s="34">
        <v>24500</v>
      </c>
      <c r="R58" s="115">
        <v>24500</v>
      </c>
      <c r="S58" s="34"/>
      <c r="T58" s="34"/>
      <c r="U58" s="34"/>
      <c r="V58" s="129"/>
    </row>
    <row r="59" spans="1:22" s="8" customFormat="1" ht="15" customHeight="1">
      <c r="A59" s="220"/>
      <c r="B59" s="55"/>
      <c r="C59" s="30"/>
      <c r="D59" s="31">
        <f aca="true" t="shared" si="29" ref="D59:Q59">IF(C58="","",D58/C58-1)</f>
        <v>0.09523809523809534</v>
      </c>
      <c r="E59" s="31">
        <f t="shared" si="29"/>
        <v>0.05217391304347818</v>
      </c>
      <c r="F59" s="31">
        <f t="shared" si="29"/>
        <v>0.008264462809917328</v>
      </c>
      <c r="G59" s="31">
        <f t="shared" si="29"/>
        <v>0</v>
      </c>
      <c r="H59" s="31">
        <f t="shared" si="29"/>
        <v>0</v>
      </c>
      <c r="I59" s="31">
        <f t="shared" si="29"/>
        <v>0</v>
      </c>
      <c r="J59" s="31">
        <f t="shared" si="29"/>
        <v>0</v>
      </c>
      <c r="K59" s="31">
        <f t="shared" si="29"/>
        <v>0</v>
      </c>
      <c r="L59" s="31">
        <f t="shared" si="29"/>
        <v>0.004098360655737654</v>
      </c>
      <c r="M59" s="31">
        <f t="shared" si="29"/>
        <v>0</v>
      </c>
      <c r="N59" s="31">
        <f t="shared" si="29"/>
        <v>0</v>
      </c>
      <c r="O59" s="31">
        <f t="shared" si="29"/>
        <v>0</v>
      </c>
      <c r="P59" s="31">
        <f t="shared" si="29"/>
        <v>0</v>
      </c>
      <c r="Q59" s="31">
        <f t="shared" si="29"/>
        <v>0</v>
      </c>
      <c r="R59" s="120">
        <f>IF(Q58="","",R58/Q58-1)</f>
        <v>0</v>
      </c>
      <c r="S59" s="31"/>
      <c r="T59" s="31"/>
      <c r="U59" s="31"/>
      <c r="V59" s="32"/>
    </row>
    <row r="60" spans="1:22" s="8" customFormat="1" ht="15" customHeight="1">
      <c r="A60" s="219" t="s">
        <v>545</v>
      </c>
      <c r="B60" s="46" t="s">
        <v>116</v>
      </c>
      <c r="C60" s="47">
        <v>15400</v>
      </c>
      <c r="D60" s="47">
        <v>16900</v>
      </c>
      <c r="E60" s="47">
        <v>17700</v>
      </c>
      <c r="F60" s="47">
        <v>18000</v>
      </c>
      <c r="G60" s="48">
        <v>18000</v>
      </c>
      <c r="H60" s="48">
        <v>18000</v>
      </c>
      <c r="I60" s="48">
        <v>18000</v>
      </c>
      <c r="J60" s="48">
        <v>18000</v>
      </c>
      <c r="K60" s="48">
        <v>18000</v>
      </c>
      <c r="L60" s="48">
        <v>18000</v>
      </c>
      <c r="M60" s="48">
        <v>18000</v>
      </c>
      <c r="N60" s="48">
        <v>18000</v>
      </c>
      <c r="O60" s="48">
        <v>18000</v>
      </c>
      <c r="P60" s="48">
        <v>18000</v>
      </c>
      <c r="Q60" s="48">
        <v>18000</v>
      </c>
      <c r="R60" s="64">
        <v>18000</v>
      </c>
      <c r="S60" s="48"/>
      <c r="T60" s="48"/>
      <c r="U60" s="48"/>
      <c r="V60" s="128"/>
    </row>
    <row r="61" spans="1:22" s="8" customFormat="1" ht="15" customHeight="1">
      <c r="A61" s="220"/>
      <c r="B61" s="62"/>
      <c r="C61" s="74"/>
      <c r="D61" s="50">
        <f aca="true" t="shared" si="30" ref="D61:Q61">IF(C60="","",D60/C60-1)</f>
        <v>0.09740259740259738</v>
      </c>
      <c r="E61" s="50">
        <f t="shared" si="30"/>
        <v>0.047337278106508895</v>
      </c>
      <c r="F61" s="50">
        <f t="shared" si="30"/>
        <v>0.016949152542372836</v>
      </c>
      <c r="G61" s="50">
        <f t="shared" si="30"/>
        <v>0</v>
      </c>
      <c r="H61" s="50">
        <f t="shared" si="30"/>
        <v>0</v>
      </c>
      <c r="I61" s="50">
        <f t="shared" si="30"/>
        <v>0</v>
      </c>
      <c r="J61" s="50">
        <f t="shared" si="30"/>
        <v>0</v>
      </c>
      <c r="K61" s="50">
        <f t="shared" si="30"/>
        <v>0</v>
      </c>
      <c r="L61" s="50">
        <f t="shared" si="30"/>
        <v>0</v>
      </c>
      <c r="M61" s="50">
        <f t="shared" si="30"/>
        <v>0</v>
      </c>
      <c r="N61" s="50">
        <f t="shared" si="30"/>
        <v>0</v>
      </c>
      <c r="O61" s="50">
        <f t="shared" si="30"/>
        <v>0</v>
      </c>
      <c r="P61" s="50">
        <f t="shared" si="30"/>
        <v>0</v>
      </c>
      <c r="Q61" s="50">
        <f t="shared" si="30"/>
        <v>0</v>
      </c>
      <c r="R61" s="121">
        <f>IF(Q60="","",R60/Q60-1)</f>
        <v>0</v>
      </c>
      <c r="S61" s="50"/>
      <c r="T61" s="50"/>
      <c r="U61" s="50"/>
      <c r="V61" s="51"/>
    </row>
    <row r="62" spans="1:22" s="8" customFormat="1" ht="15" customHeight="1">
      <c r="A62" s="219" t="s">
        <v>546</v>
      </c>
      <c r="B62" s="52" t="s">
        <v>119</v>
      </c>
      <c r="C62" s="33">
        <v>83500</v>
      </c>
      <c r="D62" s="33">
        <v>88000</v>
      </c>
      <c r="E62" s="33">
        <v>90000</v>
      </c>
      <c r="F62" s="34">
        <v>90900</v>
      </c>
      <c r="G62" s="34">
        <v>90900</v>
      </c>
      <c r="H62" s="34">
        <v>90900</v>
      </c>
      <c r="I62" s="34">
        <v>90900</v>
      </c>
      <c r="J62" s="34">
        <v>90900</v>
      </c>
      <c r="K62" s="34">
        <v>91000</v>
      </c>
      <c r="L62" s="34">
        <v>91000</v>
      </c>
      <c r="M62" s="34">
        <v>91000</v>
      </c>
      <c r="N62" s="34">
        <v>91000</v>
      </c>
      <c r="O62" s="34">
        <v>89000</v>
      </c>
      <c r="P62" s="34">
        <v>86500</v>
      </c>
      <c r="Q62" s="34">
        <v>80000</v>
      </c>
      <c r="R62" s="115">
        <v>75000</v>
      </c>
      <c r="S62" s="34"/>
      <c r="T62" s="34"/>
      <c r="U62" s="34"/>
      <c r="V62" s="129"/>
    </row>
    <row r="63" spans="1:22" s="8" customFormat="1" ht="15" customHeight="1">
      <c r="A63" s="220"/>
      <c r="B63" s="55"/>
      <c r="C63" s="30"/>
      <c r="D63" s="31">
        <f aca="true" t="shared" si="31" ref="D63:Q63">IF(C62="","",D62/C62-1)</f>
        <v>0.05389221556886237</v>
      </c>
      <c r="E63" s="31">
        <f t="shared" si="31"/>
        <v>0.022727272727272707</v>
      </c>
      <c r="F63" s="31">
        <f t="shared" si="31"/>
        <v>0.010000000000000009</v>
      </c>
      <c r="G63" s="31">
        <f t="shared" si="31"/>
        <v>0</v>
      </c>
      <c r="H63" s="31">
        <f t="shared" si="31"/>
        <v>0</v>
      </c>
      <c r="I63" s="31">
        <f t="shared" si="31"/>
        <v>0</v>
      </c>
      <c r="J63" s="31">
        <f t="shared" si="31"/>
        <v>0</v>
      </c>
      <c r="K63" s="31">
        <f t="shared" si="31"/>
        <v>0.0011001100110010764</v>
      </c>
      <c r="L63" s="31">
        <f t="shared" si="31"/>
        <v>0</v>
      </c>
      <c r="M63" s="31">
        <f t="shared" si="31"/>
        <v>0</v>
      </c>
      <c r="N63" s="31">
        <f t="shared" si="31"/>
        <v>0</v>
      </c>
      <c r="O63" s="31">
        <f t="shared" si="31"/>
        <v>-0.02197802197802201</v>
      </c>
      <c r="P63" s="31">
        <f t="shared" si="31"/>
        <v>-0.028089887640449396</v>
      </c>
      <c r="Q63" s="31">
        <f t="shared" si="31"/>
        <v>-0.07514450867052025</v>
      </c>
      <c r="R63" s="120">
        <f>IF(Q62="","",R62/Q62-1)</f>
        <v>-0.0625</v>
      </c>
      <c r="S63" s="31"/>
      <c r="T63" s="31"/>
      <c r="U63" s="31"/>
      <c r="V63" s="32"/>
    </row>
    <row r="64" spans="1:22" s="8" customFormat="1" ht="15" customHeight="1">
      <c r="A64" s="315" t="s">
        <v>587</v>
      </c>
      <c r="B64" s="54" t="s">
        <v>229</v>
      </c>
      <c r="C64" s="47">
        <v>37300</v>
      </c>
      <c r="D64" s="47">
        <v>38500</v>
      </c>
      <c r="E64" s="140"/>
      <c r="F64" s="140"/>
      <c r="G64" s="140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1"/>
      <c r="S64" s="141"/>
      <c r="T64" s="141"/>
      <c r="U64" s="141"/>
      <c r="V64" s="143"/>
    </row>
    <row r="65" spans="1:22" s="8" customFormat="1" ht="15" customHeight="1">
      <c r="A65" s="220"/>
      <c r="B65" s="62"/>
      <c r="C65" s="74"/>
      <c r="D65" s="50">
        <f>IF(C64="","",D64/C64-1)</f>
        <v>0.03217158176943702</v>
      </c>
      <c r="E65" s="50"/>
      <c r="F65" s="74"/>
      <c r="G65" s="74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152"/>
      <c r="S65" s="50"/>
      <c r="T65" s="50"/>
      <c r="U65" s="50"/>
      <c r="V65" s="51"/>
    </row>
    <row r="66" spans="1:22" s="8" customFormat="1" ht="15" customHeight="1">
      <c r="A66" s="219" t="s">
        <v>547</v>
      </c>
      <c r="B66" s="52" t="s">
        <v>121</v>
      </c>
      <c r="C66" s="33">
        <v>65000</v>
      </c>
      <c r="D66" s="33">
        <v>69600</v>
      </c>
      <c r="E66" s="33">
        <v>74000</v>
      </c>
      <c r="F66" s="33">
        <v>76500</v>
      </c>
      <c r="G66" s="33">
        <v>76500</v>
      </c>
      <c r="H66" s="34">
        <v>76500</v>
      </c>
      <c r="I66" s="34">
        <v>78000</v>
      </c>
      <c r="J66" s="34">
        <v>79000</v>
      </c>
      <c r="K66" s="34">
        <v>79000</v>
      </c>
      <c r="L66" s="34">
        <v>79000</v>
      </c>
      <c r="M66" s="34">
        <v>79000</v>
      </c>
      <c r="N66" s="34">
        <v>79000</v>
      </c>
      <c r="O66" s="34">
        <v>77500</v>
      </c>
      <c r="P66" s="34">
        <v>75800</v>
      </c>
      <c r="Q66" s="34">
        <v>72000</v>
      </c>
      <c r="R66" s="115">
        <v>67000</v>
      </c>
      <c r="S66" s="34"/>
      <c r="T66" s="34"/>
      <c r="U66" s="34"/>
      <c r="V66" s="129"/>
    </row>
    <row r="67" spans="1:22" s="8" customFormat="1" ht="15" customHeight="1">
      <c r="A67" s="302"/>
      <c r="B67" s="167"/>
      <c r="C67" s="72"/>
      <c r="D67" s="71">
        <f aca="true" t="shared" si="32" ref="D67:Q67">IF(C66="","",D66/C66-1)</f>
        <v>0.0707692307692307</v>
      </c>
      <c r="E67" s="71">
        <f t="shared" si="32"/>
        <v>0.06321839080459779</v>
      </c>
      <c r="F67" s="71">
        <f t="shared" si="32"/>
        <v>0.03378378378378377</v>
      </c>
      <c r="G67" s="71">
        <f t="shared" si="32"/>
        <v>0</v>
      </c>
      <c r="H67" s="71">
        <f t="shared" si="32"/>
        <v>0</v>
      </c>
      <c r="I67" s="71">
        <f t="shared" si="32"/>
        <v>0.019607843137254832</v>
      </c>
      <c r="J67" s="71">
        <f t="shared" si="32"/>
        <v>0.012820512820512775</v>
      </c>
      <c r="K67" s="71">
        <f t="shared" si="32"/>
        <v>0</v>
      </c>
      <c r="L67" s="71">
        <f t="shared" si="32"/>
        <v>0</v>
      </c>
      <c r="M67" s="71">
        <f t="shared" si="32"/>
        <v>0</v>
      </c>
      <c r="N67" s="71">
        <f t="shared" si="32"/>
        <v>0</v>
      </c>
      <c r="O67" s="71">
        <f t="shared" si="32"/>
        <v>-0.01898734177215189</v>
      </c>
      <c r="P67" s="71">
        <f t="shared" si="32"/>
        <v>-0.021935483870967776</v>
      </c>
      <c r="Q67" s="71">
        <f t="shared" si="32"/>
        <v>-0.05013192612137207</v>
      </c>
      <c r="R67" s="144">
        <f>IF(Q66="","",R66/Q66-1)</f>
        <v>-0.06944444444444442</v>
      </c>
      <c r="S67" s="71"/>
      <c r="T67" s="71"/>
      <c r="U67" s="71"/>
      <c r="V67" s="137"/>
    </row>
    <row r="68" spans="1:22" s="8" customFormat="1" ht="15" customHeight="1">
      <c r="A68" s="327" t="s">
        <v>552</v>
      </c>
      <c r="B68" s="184" t="s">
        <v>553</v>
      </c>
      <c r="C68" s="56">
        <v>30900</v>
      </c>
      <c r="D68" s="56">
        <v>32400</v>
      </c>
      <c r="E68" s="56">
        <v>33800</v>
      </c>
      <c r="F68" s="56">
        <v>34300</v>
      </c>
      <c r="G68" s="56">
        <v>34300</v>
      </c>
      <c r="H68" s="56">
        <v>34300</v>
      </c>
      <c r="I68" s="57">
        <v>34300</v>
      </c>
      <c r="J68" s="57">
        <v>34300</v>
      </c>
      <c r="K68" s="91">
        <v>35000</v>
      </c>
      <c r="L68" s="57">
        <v>35200</v>
      </c>
      <c r="M68" s="57">
        <v>35200</v>
      </c>
      <c r="N68" s="57">
        <v>35200</v>
      </c>
      <c r="O68" s="57">
        <v>35200</v>
      </c>
      <c r="P68" s="57">
        <v>34700</v>
      </c>
      <c r="Q68" s="57">
        <v>34200</v>
      </c>
      <c r="R68" s="122">
        <v>33600</v>
      </c>
      <c r="S68" s="57"/>
      <c r="T68" s="57"/>
      <c r="U68" s="57"/>
      <c r="V68" s="130"/>
    </row>
    <row r="69" spans="1:22" s="8" customFormat="1" ht="15" customHeight="1">
      <c r="A69" s="328"/>
      <c r="B69" s="169"/>
      <c r="C69" s="74"/>
      <c r="D69" s="50">
        <f aca="true" t="shared" si="33" ref="D69:R69">IF(C68="","",D68/C68-1)</f>
        <v>0.04854368932038833</v>
      </c>
      <c r="E69" s="50">
        <f t="shared" si="33"/>
        <v>0.043209876543209846</v>
      </c>
      <c r="F69" s="50">
        <f t="shared" si="33"/>
        <v>0.014792899408283988</v>
      </c>
      <c r="G69" s="50">
        <f t="shared" si="33"/>
        <v>0</v>
      </c>
      <c r="H69" s="50">
        <f t="shared" si="33"/>
        <v>0</v>
      </c>
      <c r="I69" s="50">
        <f t="shared" si="33"/>
        <v>0</v>
      </c>
      <c r="J69" s="50">
        <f t="shared" si="33"/>
        <v>0</v>
      </c>
      <c r="K69" s="50">
        <f t="shared" si="33"/>
        <v>0.020408163265306145</v>
      </c>
      <c r="L69" s="50">
        <f t="shared" si="33"/>
        <v>0.005714285714285783</v>
      </c>
      <c r="M69" s="50">
        <f t="shared" si="33"/>
        <v>0</v>
      </c>
      <c r="N69" s="50">
        <f t="shared" si="33"/>
        <v>0</v>
      </c>
      <c r="O69" s="50">
        <f t="shared" si="33"/>
        <v>0</v>
      </c>
      <c r="P69" s="50">
        <f t="shared" si="33"/>
        <v>-0.014204545454545414</v>
      </c>
      <c r="Q69" s="50">
        <f t="shared" si="33"/>
        <v>-0.014409221902017322</v>
      </c>
      <c r="R69" s="121">
        <f t="shared" si="33"/>
        <v>-0.01754385964912286</v>
      </c>
      <c r="S69" s="50"/>
      <c r="T69" s="50"/>
      <c r="U69" s="50"/>
      <c r="V69" s="51"/>
    </row>
    <row r="70" spans="1:22" s="8" customFormat="1" ht="15" customHeight="1">
      <c r="A70" s="325" t="s">
        <v>574</v>
      </c>
      <c r="B70" s="182" t="s">
        <v>575</v>
      </c>
      <c r="C70" s="33"/>
      <c r="D70" s="33"/>
      <c r="E70" s="33"/>
      <c r="F70" s="33"/>
      <c r="G70" s="33">
        <v>40000</v>
      </c>
      <c r="H70" s="33">
        <v>40000</v>
      </c>
      <c r="I70" s="34">
        <v>40000</v>
      </c>
      <c r="J70" s="34">
        <v>40000</v>
      </c>
      <c r="K70" s="34"/>
      <c r="L70" s="34"/>
      <c r="M70" s="34"/>
      <c r="N70" s="34"/>
      <c r="O70" s="34"/>
      <c r="P70" s="34"/>
      <c r="Q70" s="34"/>
      <c r="R70" s="115"/>
      <c r="S70" s="34"/>
      <c r="T70" s="34"/>
      <c r="U70" s="34"/>
      <c r="V70" s="129"/>
    </row>
    <row r="71" spans="1:22" s="8" customFormat="1" ht="15" customHeight="1">
      <c r="A71" s="326"/>
      <c r="B71" s="183"/>
      <c r="C71" s="30"/>
      <c r="D71" s="31">
        <f aca="true" t="shared" si="34" ref="D71:J71">IF(C70="","",D70/C70-1)</f>
      </c>
      <c r="E71" s="31">
        <f t="shared" si="34"/>
      </c>
      <c r="F71" s="31">
        <f t="shared" si="34"/>
      </c>
      <c r="G71" s="31">
        <f t="shared" si="34"/>
      </c>
      <c r="H71" s="31">
        <f t="shared" si="34"/>
        <v>0</v>
      </c>
      <c r="I71" s="31">
        <f t="shared" si="34"/>
        <v>0</v>
      </c>
      <c r="J71" s="31">
        <f t="shared" si="34"/>
        <v>0</v>
      </c>
      <c r="K71" s="31"/>
      <c r="L71" s="31">
        <f aca="true" t="shared" si="35" ref="L71:V71">IF(K70="","",L70/K70-1)</f>
      </c>
      <c r="M71" s="31">
        <f t="shared" si="35"/>
      </c>
      <c r="N71" s="31">
        <f t="shared" si="35"/>
      </c>
      <c r="O71" s="31">
        <f t="shared" si="35"/>
      </c>
      <c r="P71" s="31">
        <f t="shared" si="35"/>
      </c>
      <c r="Q71" s="31">
        <f t="shared" si="35"/>
      </c>
      <c r="R71" s="120">
        <f t="shared" si="35"/>
      </c>
      <c r="S71" s="31">
        <f t="shared" si="35"/>
      </c>
      <c r="T71" s="31">
        <f t="shared" si="35"/>
      </c>
      <c r="U71" s="31">
        <f t="shared" si="35"/>
      </c>
      <c r="V71" s="32">
        <f t="shared" si="35"/>
      </c>
    </row>
    <row r="72" spans="1:22" s="8" customFormat="1" ht="15" customHeight="1">
      <c r="A72" s="327" t="s">
        <v>554</v>
      </c>
      <c r="B72" s="185" t="s">
        <v>555</v>
      </c>
      <c r="C72" s="47"/>
      <c r="D72" s="47"/>
      <c r="E72" s="47"/>
      <c r="F72" s="47"/>
      <c r="G72" s="47"/>
      <c r="H72" s="47"/>
      <c r="I72" s="48"/>
      <c r="J72" s="92"/>
      <c r="K72" s="48">
        <v>41000</v>
      </c>
      <c r="L72" s="48">
        <v>41200</v>
      </c>
      <c r="M72" s="48">
        <v>41200</v>
      </c>
      <c r="N72" s="48">
        <v>41200</v>
      </c>
      <c r="O72" s="48">
        <v>40900</v>
      </c>
      <c r="P72" s="48">
        <v>40300</v>
      </c>
      <c r="Q72" s="48">
        <v>39700</v>
      </c>
      <c r="R72" s="64">
        <v>39000</v>
      </c>
      <c r="S72" s="48"/>
      <c r="T72" s="48"/>
      <c r="U72" s="48"/>
      <c r="V72" s="128"/>
    </row>
    <row r="73" spans="1:22" s="8" customFormat="1" ht="15" customHeight="1">
      <c r="A73" s="328"/>
      <c r="B73" s="169"/>
      <c r="C73" s="74"/>
      <c r="D73" s="50">
        <f aca="true" t="shared" si="36" ref="D73:J73">IF(C72="","",D72/C72-1)</f>
      </c>
      <c r="E73" s="50">
        <f t="shared" si="36"/>
      </c>
      <c r="F73" s="50">
        <f t="shared" si="36"/>
      </c>
      <c r="G73" s="50">
        <f t="shared" si="36"/>
      </c>
      <c r="H73" s="50">
        <f t="shared" si="36"/>
      </c>
      <c r="I73" s="50">
        <f t="shared" si="36"/>
      </c>
      <c r="J73" s="50">
        <f t="shared" si="36"/>
      </c>
      <c r="K73" s="50"/>
      <c r="L73" s="50">
        <f aca="true" t="shared" si="37" ref="L73:R73">IF(K72="","",L72/K72-1)</f>
        <v>0.004878048780487809</v>
      </c>
      <c r="M73" s="50">
        <f t="shared" si="37"/>
        <v>0</v>
      </c>
      <c r="N73" s="50">
        <f t="shared" si="37"/>
        <v>0</v>
      </c>
      <c r="O73" s="50">
        <f t="shared" si="37"/>
        <v>-0.007281553398058249</v>
      </c>
      <c r="P73" s="50">
        <f t="shared" si="37"/>
        <v>-0.014669926650366705</v>
      </c>
      <c r="Q73" s="50">
        <f t="shared" si="37"/>
        <v>-0.01488833746898266</v>
      </c>
      <c r="R73" s="121">
        <f t="shared" si="37"/>
        <v>-0.017632241813602012</v>
      </c>
      <c r="S73" s="50"/>
      <c r="T73" s="50"/>
      <c r="U73" s="50"/>
      <c r="V73" s="51"/>
    </row>
    <row r="74" spans="1:22" s="8" customFormat="1" ht="15" customHeight="1">
      <c r="A74" s="196" t="s">
        <v>130</v>
      </c>
      <c r="B74" s="53" t="s">
        <v>251</v>
      </c>
      <c r="C74" s="33">
        <v>145000</v>
      </c>
      <c r="D74" s="33">
        <v>200000</v>
      </c>
      <c r="E74" s="33">
        <v>230000</v>
      </c>
      <c r="F74" s="33">
        <v>211000</v>
      </c>
      <c r="G74" s="33">
        <v>204000</v>
      </c>
      <c r="H74" s="34">
        <v>198000</v>
      </c>
      <c r="I74" s="34">
        <v>190000</v>
      </c>
      <c r="J74" s="34">
        <v>186000</v>
      </c>
      <c r="K74" s="34">
        <v>182000</v>
      </c>
      <c r="L74" s="34">
        <v>180000</v>
      </c>
      <c r="M74" s="34">
        <v>175000</v>
      </c>
      <c r="N74" s="34">
        <v>170000</v>
      </c>
      <c r="O74" s="34"/>
      <c r="P74" s="34"/>
      <c r="Q74" s="34"/>
      <c r="R74" s="115"/>
      <c r="S74" s="34"/>
      <c r="T74" s="34"/>
      <c r="U74" s="34"/>
      <c r="V74" s="129"/>
    </row>
    <row r="75" spans="1:22" s="8" customFormat="1" ht="15" customHeight="1">
      <c r="A75" s="197"/>
      <c r="B75" s="70" t="s">
        <v>252</v>
      </c>
      <c r="C75" s="30"/>
      <c r="D75" s="31">
        <f aca="true" t="shared" si="38" ref="D75:N75">IF(C74="","",D74/C74-1)</f>
        <v>0.3793103448275863</v>
      </c>
      <c r="E75" s="31">
        <f t="shared" si="38"/>
        <v>0.1499999999999999</v>
      </c>
      <c r="F75" s="31">
        <f t="shared" si="38"/>
        <v>-0.08260869565217388</v>
      </c>
      <c r="G75" s="31">
        <f t="shared" si="38"/>
        <v>-0.033175355450236976</v>
      </c>
      <c r="H75" s="31">
        <f t="shared" si="38"/>
        <v>-0.02941176470588236</v>
      </c>
      <c r="I75" s="31">
        <f t="shared" si="38"/>
        <v>-0.04040404040404044</v>
      </c>
      <c r="J75" s="31">
        <f t="shared" si="38"/>
        <v>-0.021052631578947323</v>
      </c>
      <c r="K75" s="31">
        <f t="shared" si="38"/>
        <v>-0.021505376344086002</v>
      </c>
      <c r="L75" s="31">
        <f t="shared" si="38"/>
        <v>-0.01098901098901095</v>
      </c>
      <c r="M75" s="31">
        <f t="shared" si="38"/>
        <v>-0.02777777777777779</v>
      </c>
      <c r="N75" s="31">
        <f t="shared" si="38"/>
        <v>-0.02857142857142858</v>
      </c>
      <c r="O75" s="31"/>
      <c r="P75" s="31">
        <f aca="true" t="shared" si="39" ref="P75:V75">IF(O74="","",P74/O74-1)</f>
      </c>
      <c r="Q75" s="31">
        <f t="shared" si="39"/>
      </c>
      <c r="R75" s="120">
        <f t="shared" si="39"/>
      </c>
      <c r="S75" s="31">
        <f t="shared" si="39"/>
      </c>
      <c r="T75" s="31">
        <f t="shared" si="39"/>
      </c>
      <c r="U75" s="31">
        <f t="shared" si="39"/>
      </c>
      <c r="V75" s="32">
        <f t="shared" si="39"/>
      </c>
    </row>
    <row r="76" spans="1:22" s="8" customFormat="1" ht="15" customHeight="1">
      <c r="A76" s="196" t="s">
        <v>132</v>
      </c>
      <c r="B76" s="54" t="s">
        <v>196</v>
      </c>
      <c r="C76" s="56">
        <v>165000</v>
      </c>
      <c r="D76" s="56">
        <v>220000</v>
      </c>
      <c r="E76" s="56">
        <v>235000</v>
      </c>
      <c r="F76" s="56">
        <v>215000</v>
      </c>
      <c r="G76" s="56">
        <v>208000</v>
      </c>
      <c r="H76" s="57">
        <v>203000</v>
      </c>
      <c r="I76" s="57">
        <v>195000</v>
      </c>
      <c r="J76" s="57">
        <v>190000</v>
      </c>
      <c r="K76" s="57">
        <v>186000</v>
      </c>
      <c r="L76" s="57">
        <v>183000</v>
      </c>
      <c r="M76" s="57">
        <v>180000</v>
      </c>
      <c r="N76" s="57">
        <v>177000</v>
      </c>
      <c r="O76" s="57">
        <v>175000</v>
      </c>
      <c r="P76" s="57">
        <v>160000</v>
      </c>
      <c r="Q76" s="57">
        <v>144000</v>
      </c>
      <c r="R76" s="122">
        <v>127000</v>
      </c>
      <c r="S76" s="57"/>
      <c r="T76" s="57"/>
      <c r="U76" s="57"/>
      <c r="V76" s="130"/>
    </row>
    <row r="77" spans="1:22" s="8" customFormat="1" ht="15" customHeight="1">
      <c r="A77" s="223"/>
      <c r="B77" s="139" t="s">
        <v>133</v>
      </c>
      <c r="C77" s="140"/>
      <c r="D77" s="141">
        <f aca="true" t="shared" si="40" ref="D77:Q77">IF(C76="","",D76/C76-1)</f>
        <v>0.33333333333333326</v>
      </c>
      <c r="E77" s="141">
        <f t="shared" si="40"/>
        <v>0.06818181818181812</v>
      </c>
      <c r="F77" s="141">
        <f t="shared" si="40"/>
        <v>-0.08510638297872342</v>
      </c>
      <c r="G77" s="141">
        <f t="shared" si="40"/>
        <v>-0.032558139534883734</v>
      </c>
      <c r="H77" s="141">
        <f t="shared" si="40"/>
        <v>-0.024038461538461564</v>
      </c>
      <c r="I77" s="141">
        <f t="shared" si="40"/>
        <v>-0.039408866995073843</v>
      </c>
      <c r="J77" s="141">
        <f t="shared" si="40"/>
        <v>-0.02564102564102566</v>
      </c>
      <c r="K77" s="141">
        <f t="shared" si="40"/>
        <v>-0.021052631578947323</v>
      </c>
      <c r="L77" s="141">
        <f t="shared" si="40"/>
        <v>-0.016129032258064502</v>
      </c>
      <c r="M77" s="141">
        <f t="shared" si="40"/>
        <v>-0.016393442622950838</v>
      </c>
      <c r="N77" s="141">
        <f t="shared" si="40"/>
        <v>-0.01666666666666672</v>
      </c>
      <c r="O77" s="141">
        <f t="shared" si="40"/>
        <v>-0.011299435028248594</v>
      </c>
      <c r="P77" s="141">
        <f t="shared" si="40"/>
        <v>-0.08571428571428574</v>
      </c>
      <c r="Q77" s="141">
        <f t="shared" si="40"/>
        <v>-0.09999999999999998</v>
      </c>
      <c r="R77" s="142">
        <f>IF(Q76="","",R76/Q76-1)</f>
        <v>-0.11805555555555558</v>
      </c>
      <c r="S77" s="141"/>
      <c r="T77" s="141"/>
      <c r="U77" s="141"/>
      <c r="V77" s="143"/>
    </row>
    <row r="78" spans="1:22" s="8" customFormat="1" ht="15" customHeight="1">
      <c r="A78" s="196" t="s">
        <v>132</v>
      </c>
      <c r="B78" s="52" t="s">
        <v>605</v>
      </c>
      <c r="C78" s="35"/>
      <c r="D78" s="35"/>
      <c r="E78" s="35"/>
      <c r="F78" s="35"/>
      <c r="G78" s="35"/>
      <c r="H78" s="35"/>
      <c r="I78" s="36"/>
      <c r="J78" s="36"/>
      <c r="K78" s="85"/>
      <c r="L78" s="36"/>
      <c r="M78" s="36"/>
      <c r="N78" s="36"/>
      <c r="O78" s="36"/>
      <c r="P78" s="36"/>
      <c r="Q78" s="36"/>
      <c r="R78" s="124"/>
      <c r="S78" s="36">
        <v>120000</v>
      </c>
      <c r="T78" s="36"/>
      <c r="U78" s="36"/>
      <c r="V78" s="131"/>
    </row>
    <row r="79" spans="1:22" s="8" customFormat="1" ht="15" customHeight="1">
      <c r="A79" s="197"/>
      <c r="B79" s="55"/>
      <c r="C79" s="3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120"/>
      <c r="S79" s="120">
        <f>IF(R78="","",S78/R78-1)</f>
      </c>
      <c r="T79" s="31"/>
      <c r="U79" s="31"/>
      <c r="V79" s="32"/>
    </row>
    <row r="80" spans="1:22" s="8" customFormat="1" ht="15" customHeight="1">
      <c r="A80" s="196" t="s">
        <v>136</v>
      </c>
      <c r="B80" s="54" t="s">
        <v>230</v>
      </c>
      <c r="C80" s="56">
        <v>188000</v>
      </c>
      <c r="D80" s="56">
        <v>270000</v>
      </c>
      <c r="E80" s="56">
        <v>305000</v>
      </c>
      <c r="F80" s="56">
        <v>290000</v>
      </c>
      <c r="G80" s="56">
        <v>285000</v>
      </c>
      <c r="H80" s="57">
        <v>275000</v>
      </c>
      <c r="I80" s="57">
        <v>250000</v>
      </c>
      <c r="J80" s="57">
        <v>225000</v>
      </c>
      <c r="K80" s="57"/>
      <c r="L80" s="57"/>
      <c r="M80" s="57"/>
      <c r="N80" s="57"/>
      <c r="O80" s="57"/>
      <c r="P80" s="57"/>
      <c r="Q80" s="57"/>
      <c r="R80" s="122"/>
      <c r="S80" s="57"/>
      <c r="T80" s="57"/>
      <c r="U80" s="57"/>
      <c r="V80" s="130"/>
    </row>
    <row r="81" spans="1:22" s="8" customFormat="1" ht="15" customHeight="1">
      <c r="A81" s="197"/>
      <c r="B81" s="150" t="s">
        <v>231</v>
      </c>
      <c r="C81" s="74"/>
      <c r="D81" s="50">
        <f aca="true" t="shared" si="41" ref="D81:J81">IF(C80="","",D80/C80-1)</f>
        <v>0.43617021276595747</v>
      </c>
      <c r="E81" s="50">
        <f t="shared" si="41"/>
        <v>0.12962962962962954</v>
      </c>
      <c r="F81" s="50">
        <f t="shared" si="41"/>
        <v>-0.049180327868852514</v>
      </c>
      <c r="G81" s="50">
        <f t="shared" si="41"/>
        <v>-0.017241379310344862</v>
      </c>
      <c r="H81" s="50">
        <f t="shared" si="41"/>
        <v>-0.03508771929824561</v>
      </c>
      <c r="I81" s="50">
        <f t="shared" si="41"/>
        <v>-0.09090909090909094</v>
      </c>
      <c r="J81" s="50">
        <f t="shared" si="41"/>
        <v>-0.09999999999999998</v>
      </c>
      <c r="K81" s="50"/>
      <c r="L81" s="50">
        <f aca="true" t="shared" si="42" ref="L81:V81">IF(K80="","",L80/K80-1)</f>
      </c>
      <c r="M81" s="50">
        <f t="shared" si="42"/>
      </c>
      <c r="N81" s="50">
        <f t="shared" si="42"/>
      </c>
      <c r="O81" s="50">
        <f t="shared" si="42"/>
      </c>
      <c r="P81" s="50">
        <f t="shared" si="42"/>
      </c>
      <c r="Q81" s="50">
        <f t="shared" si="42"/>
      </c>
      <c r="R81" s="121">
        <f t="shared" si="42"/>
      </c>
      <c r="S81" s="50">
        <f t="shared" si="42"/>
      </c>
      <c r="T81" s="50">
        <f t="shared" si="42"/>
      </c>
      <c r="U81" s="50">
        <f t="shared" si="42"/>
      </c>
      <c r="V81" s="51">
        <f t="shared" si="42"/>
      </c>
    </row>
    <row r="82" spans="1:22" ht="15" customHeight="1">
      <c r="A82" s="196" t="s">
        <v>136</v>
      </c>
      <c r="B82" s="53" t="s">
        <v>199</v>
      </c>
      <c r="C82" s="33"/>
      <c r="D82" s="33"/>
      <c r="E82" s="33"/>
      <c r="F82" s="33"/>
      <c r="G82" s="33"/>
      <c r="H82" s="34"/>
      <c r="I82" s="34"/>
      <c r="J82" s="34"/>
      <c r="K82" s="34">
        <v>210000</v>
      </c>
      <c r="L82" s="34">
        <v>200000</v>
      </c>
      <c r="M82" s="34">
        <v>192000</v>
      </c>
      <c r="N82" s="34">
        <v>185000</v>
      </c>
      <c r="O82" s="34">
        <v>178000</v>
      </c>
      <c r="P82" s="34">
        <v>165000</v>
      </c>
      <c r="Q82" s="34">
        <v>148000</v>
      </c>
      <c r="R82" s="115">
        <v>134000</v>
      </c>
      <c r="S82" s="34"/>
      <c r="T82" s="34"/>
      <c r="U82" s="34"/>
      <c r="V82" s="129"/>
    </row>
    <row r="83" spans="1:22" ht="15" customHeight="1">
      <c r="A83" s="197"/>
      <c r="B83" s="55" t="s">
        <v>137</v>
      </c>
      <c r="C83" s="30"/>
      <c r="D83" s="31">
        <f aca="true" t="shared" si="43" ref="D83:Q83">IF(C82="","",D82/C82-1)</f>
      </c>
      <c r="E83" s="31">
        <f t="shared" si="43"/>
      </c>
      <c r="F83" s="31">
        <f t="shared" si="43"/>
      </c>
      <c r="G83" s="31">
        <f t="shared" si="43"/>
      </c>
      <c r="H83" s="31">
        <f t="shared" si="43"/>
      </c>
      <c r="I83" s="31">
        <f t="shared" si="43"/>
      </c>
      <c r="J83" s="31">
        <f t="shared" si="43"/>
      </c>
      <c r="K83" s="31">
        <f t="shared" si="43"/>
      </c>
      <c r="L83" s="31">
        <f t="shared" si="43"/>
        <v>-0.04761904761904767</v>
      </c>
      <c r="M83" s="31">
        <f t="shared" si="43"/>
        <v>-0.040000000000000036</v>
      </c>
      <c r="N83" s="31">
        <f t="shared" si="43"/>
        <v>-0.03645833333333337</v>
      </c>
      <c r="O83" s="31">
        <f t="shared" si="43"/>
        <v>-0.037837837837837784</v>
      </c>
      <c r="P83" s="31">
        <f t="shared" si="43"/>
        <v>-0.0730337078651685</v>
      </c>
      <c r="Q83" s="31">
        <f t="shared" si="43"/>
        <v>-0.10303030303030303</v>
      </c>
      <c r="R83" s="120">
        <f>IF(Q82="","",R82/Q82-1)</f>
        <v>-0.09459459459459463</v>
      </c>
      <c r="S83" s="31"/>
      <c r="T83" s="31"/>
      <c r="U83" s="31"/>
      <c r="V83" s="32"/>
    </row>
    <row r="84" spans="1:22" s="8" customFormat="1" ht="15" customHeight="1">
      <c r="A84" s="196" t="s">
        <v>524</v>
      </c>
      <c r="B84" s="54" t="s">
        <v>200</v>
      </c>
      <c r="C84" s="47">
        <v>220000</v>
      </c>
      <c r="D84" s="47">
        <v>350000</v>
      </c>
      <c r="E84" s="47">
        <v>412000</v>
      </c>
      <c r="F84" s="47">
        <v>410000</v>
      </c>
      <c r="G84" s="47">
        <v>401000</v>
      </c>
      <c r="H84" s="48">
        <v>390000</v>
      </c>
      <c r="I84" s="48">
        <v>360000</v>
      </c>
      <c r="J84" s="48">
        <v>325000</v>
      </c>
      <c r="K84" s="48">
        <v>300000</v>
      </c>
      <c r="L84" s="48">
        <v>280000</v>
      </c>
      <c r="M84" s="48">
        <v>260000</v>
      </c>
      <c r="N84" s="48">
        <v>244000</v>
      </c>
      <c r="O84" s="48">
        <v>225000</v>
      </c>
      <c r="P84" s="48">
        <v>198000</v>
      </c>
      <c r="Q84" s="48">
        <v>175000</v>
      </c>
      <c r="R84" s="64"/>
      <c r="S84" s="48"/>
      <c r="T84" s="48"/>
      <c r="U84" s="48"/>
      <c r="V84" s="128"/>
    </row>
    <row r="85" spans="1:22" s="8" customFormat="1" ht="15" customHeight="1">
      <c r="A85" s="197"/>
      <c r="B85" s="62" t="s">
        <v>139</v>
      </c>
      <c r="C85" s="74"/>
      <c r="D85" s="50">
        <f aca="true" t="shared" si="44" ref="D85:Q85">IF(C84="","",D84/C84-1)</f>
        <v>0.5909090909090908</v>
      </c>
      <c r="E85" s="50">
        <f t="shared" si="44"/>
        <v>0.17714285714285705</v>
      </c>
      <c r="F85" s="50">
        <f t="shared" si="44"/>
        <v>-0.004854368932038833</v>
      </c>
      <c r="G85" s="50">
        <f t="shared" si="44"/>
        <v>-0.02195121951219514</v>
      </c>
      <c r="H85" s="50">
        <f t="shared" si="44"/>
        <v>-0.027431421446383997</v>
      </c>
      <c r="I85" s="50">
        <f t="shared" si="44"/>
        <v>-0.07692307692307687</v>
      </c>
      <c r="J85" s="50">
        <f t="shared" si="44"/>
        <v>-0.09722222222222221</v>
      </c>
      <c r="K85" s="50">
        <f t="shared" si="44"/>
        <v>-0.07692307692307687</v>
      </c>
      <c r="L85" s="50">
        <f t="shared" si="44"/>
        <v>-0.06666666666666665</v>
      </c>
      <c r="M85" s="50">
        <f t="shared" si="44"/>
        <v>-0.0714285714285714</v>
      </c>
      <c r="N85" s="50">
        <f t="shared" si="44"/>
        <v>-0.06153846153846154</v>
      </c>
      <c r="O85" s="50">
        <f t="shared" si="44"/>
        <v>-0.07786885245901642</v>
      </c>
      <c r="P85" s="50">
        <f t="shared" si="44"/>
        <v>-0.12</v>
      </c>
      <c r="Q85" s="50">
        <f t="shared" si="44"/>
        <v>-0.11616161616161613</v>
      </c>
      <c r="R85" s="121"/>
      <c r="S85" s="50"/>
      <c r="T85" s="50"/>
      <c r="U85" s="50"/>
      <c r="V85" s="51"/>
    </row>
    <row r="86" spans="1:22" s="8" customFormat="1" ht="15" customHeight="1">
      <c r="A86" s="196" t="s">
        <v>140</v>
      </c>
      <c r="B86" s="52" t="s">
        <v>141</v>
      </c>
      <c r="C86" s="33">
        <v>93600</v>
      </c>
      <c r="D86" s="33">
        <v>106000</v>
      </c>
      <c r="E86" s="33">
        <v>116000</v>
      </c>
      <c r="F86" s="33">
        <v>111000</v>
      </c>
      <c r="G86" s="33">
        <v>109000</v>
      </c>
      <c r="H86" s="34">
        <v>108000</v>
      </c>
      <c r="I86" s="34">
        <v>108000</v>
      </c>
      <c r="J86" s="34">
        <v>102000</v>
      </c>
      <c r="K86" s="34">
        <v>98000</v>
      </c>
      <c r="L86" s="34">
        <v>95500</v>
      </c>
      <c r="M86" s="34">
        <v>93600</v>
      </c>
      <c r="N86" s="34">
        <v>91000</v>
      </c>
      <c r="O86" s="34">
        <v>88000</v>
      </c>
      <c r="P86" s="34">
        <v>83000</v>
      </c>
      <c r="Q86" s="34">
        <v>76000</v>
      </c>
      <c r="R86" s="115">
        <v>70000</v>
      </c>
      <c r="S86" s="34"/>
      <c r="T86" s="34"/>
      <c r="U86" s="34"/>
      <c r="V86" s="129"/>
    </row>
    <row r="87" spans="1:22" s="8" customFormat="1" ht="15" customHeight="1">
      <c r="A87" s="197"/>
      <c r="B87" s="55"/>
      <c r="C87" s="30"/>
      <c r="D87" s="31">
        <f aca="true" t="shared" si="45" ref="D87:Q87">IF(C86="","",D86/C86-1)</f>
        <v>0.13247863247863245</v>
      </c>
      <c r="E87" s="31">
        <f t="shared" si="45"/>
        <v>0.09433962264150941</v>
      </c>
      <c r="F87" s="31">
        <f t="shared" si="45"/>
        <v>-0.0431034482758621</v>
      </c>
      <c r="G87" s="31">
        <f t="shared" si="45"/>
        <v>-0.018018018018018056</v>
      </c>
      <c r="H87" s="31">
        <f t="shared" si="45"/>
        <v>-0.00917431192660545</v>
      </c>
      <c r="I87" s="31">
        <f t="shared" si="45"/>
        <v>0</v>
      </c>
      <c r="J87" s="31">
        <f t="shared" si="45"/>
        <v>-0.05555555555555558</v>
      </c>
      <c r="K87" s="31">
        <f t="shared" si="45"/>
        <v>-0.039215686274509776</v>
      </c>
      <c r="L87" s="31">
        <f t="shared" si="45"/>
        <v>-0.025510204081632626</v>
      </c>
      <c r="M87" s="31">
        <f t="shared" si="45"/>
        <v>-0.019895287958115238</v>
      </c>
      <c r="N87" s="31">
        <f t="shared" si="45"/>
        <v>-0.02777777777777779</v>
      </c>
      <c r="O87" s="31">
        <f t="shared" si="45"/>
        <v>-0.03296703296703296</v>
      </c>
      <c r="P87" s="31">
        <f t="shared" si="45"/>
        <v>-0.05681818181818177</v>
      </c>
      <c r="Q87" s="31">
        <f t="shared" si="45"/>
        <v>-0.08433734939759041</v>
      </c>
      <c r="R87" s="120">
        <f>IF(Q86="","",R86/Q86-1)</f>
        <v>-0.07894736842105265</v>
      </c>
      <c r="S87" s="31"/>
      <c r="T87" s="31"/>
      <c r="U87" s="31"/>
      <c r="V87" s="32"/>
    </row>
    <row r="88" spans="1:22" s="8" customFormat="1" ht="15" customHeight="1">
      <c r="A88" s="196" t="s">
        <v>142</v>
      </c>
      <c r="B88" s="46" t="s">
        <v>232</v>
      </c>
      <c r="C88" s="140"/>
      <c r="D88" s="140"/>
      <c r="E88" s="140"/>
      <c r="F88" s="47">
        <v>760000</v>
      </c>
      <c r="G88" s="47">
        <v>650000</v>
      </c>
      <c r="H88" s="48">
        <v>580000</v>
      </c>
      <c r="I88" s="48">
        <v>490000</v>
      </c>
      <c r="J88" s="48">
        <v>435000</v>
      </c>
      <c r="K88" s="141"/>
      <c r="L88" s="141"/>
      <c r="M88" s="141"/>
      <c r="N88" s="141"/>
      <c r="O88" s="141"/>
      <c r="P88" s="141"/>
      <c r="Q88" s="141"/>
      <c r="R88" s="151"/>
      <c r="S88" s="141"/>
      <c r="T88" s="141"/>
      <c r="U88" s="141"/>
      <c r="V88" s="143"/>
    </row>
    <row r="89" spans="1:22" s="8" customFormat="1" ht="15" customHeight="1">
      <c r="A89" s="197"/>
      <c r="B89" s="62" t="s">
        <v>233</v>
      </c>
      <c r="C89" s="74"/>
      <c r="D89" s="74"/>
      <c r="E89" s="74"/>
      <c r="F89" s="74"/>
      <c r="G89" s="50">
        <f>IF(F88="","",G88/F88-1)</f>
        <v>-0.14473684210526316</v>
      </c>
      <c r="H89" s="50">
        <f>IF(G88="","",H88/G88-1)</f>
        <v>-0.10769230769230764</v>
      </c>
      <c r="I89" s="50">
        <f>IF(H88="","",I88/H88-1)</f>
        <v>-0.15517241379310343</v>
      </c>
      <c r="J89" s="50">
        <f>IF(I88="","",J88/I88-1)</f>
        <v>-0.11224489795918369</v>
      </c>
      <c r="K89" s="50"/>
      <c r="L89" s="50"/>
      <c r="M89" s="50"/>
      <c r="N89" s="50"/>
      <c r="O89" s="50"/>
      <c r="P89" s="50"/>
      <c r="Q89" s="50"/>
      <c r="R89" s="152"/>
      <c r="S89" s="50"/>
      <c r="T89" s="50"/>
      <c r="U89" s="50"/>
      <c r="V89" s="51"/>
    </row>
    <row r="90" spans="1:22" s="8" customFormat="1" ht="15" customHeight="1">
      <c r="A90" s="323" t="s">
        <v>253</v>
      </c>
      <c r="B90" s="52" t="s">
        <v>234</v>
      </c>
      <c r="C90" s="33">
        <v>230000</v>
      </c>
      <c r="D90" s="33">
        <v>367000</v>
      </c>
      <c r="E90" s="33">
        <v>437000</v>
      </c>
      <c r="F90" s="33"/>
      <c r="G90" s="33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115"/>
      <c r="S90" s="34"/>
      <c r="T90" s="34"/>
      <c r="U90" s="34"/>
      <c r="V90" s="129"/>
    </row>
    <row r="91" spans="1:22" s="8" customFormat="1" ht="15" customHeight="1">
      <c r="A91" s="324"/>
      <c r="B91" s="55" t="s">
        <v>235</v>
      </c>
      <c r="C91" s="30"/>
      <c r="D91" s="31">
        <f>IF(C90="","",D90/C90-1)</f>
        <v>0.5956521739130434</v>
      </c>
      <c r="E91" s="31">
        <f>IF(D90="","",E90/D90-1)</f>
        <v>0.1907356948228882</v>
      </c>
      <c r="F91" s="31"/>
      <c r="G91" s="31">
        <f>IF(F90="","",G90/F90-1)</f>
      </c>
      <c r="H91" s="31">
        <f>IF(G90="","",H90/G90-1)</f>
      </c>
      <c r="I91" s="31">
        <f>IF(H90="","",I90/H90-1)</f>
      </c>
      <c r="J91" s="31">
        <f>IF(I90="","",J90/I90-1)</f>
      </c>
      <c r="K91" s="31"/>
      <c r="L91" s="31">
        <f aca="true" t="shared" si="46" ref="L91:V91">IF(K90="","",L90/K90-1)</f>
      </c>
      <c r="M91" s="31">
        <f t="shared" si="46"/>
      </c>
      <c r="N91" s="31">
        <f t="shared" si="46"/>
      </c>
      <c r="O91" s="31">
        <f t="shared" si="46"/>
      </c>
      <c r="P91" s="31">
        <f t="shared" si="46"/>
      </c>
      <c r="Q91" s="31">
        <f t="shared" si="46"/>
      </c>
      <c r="R91" s="120">
        <f t="shared" si="46"/>
      </c>
      <c r="S91" s="31">
        <f t="shared" si="46"/>
      </c>
      <c r="T91" s="31">
        <f t="shared" si="46"/>
      </c>
      <c r="U91" s="31">
        <f t="shared" si="46"/>
      </c>
      <c r="V91" s="32">
        <f t="shared" si="46"/>
      </c>
    </row>
    <row r="92" spans="1:22" ht="15" customHeight="1">
      <c r="A92" s="196" t="s">
        <v>144</v>
      </c>
      <c r="B92" s="54" t="s">
        <v>236</v>
      </c>
      <c r="C92" s="56">
        <v>66000</v>
      </c>
      <c r="D92" s="56">
        <v>76000</v>
      </c>
      <c r="E92" s="56">
        <v>84000</v>
      </c>
      <c r="F92" s="56">
        <v>82000</v>
      </c>
      <c r="G92" s="56">
        <v>81000</v>
      </c>
      <c r="H92" s="57">
        <v>80000</v>
      </c>
      <c r="I92" s="57">
        <v>80000</v>
      </c>
      <c r="J92" s="57">
        <v>80000</v>
      </c>
      <c r="K92" s="57">
        <v>80000</v>
      </c>
      <c r="L92" s="57">
        <v>82000</v>
      </c>
      <c r="M92" s="57">
        <v>82000</v>
      </c>
      <c r="N92" s="57">
        <v>81500</v>
      </c>
      <c r="O92" s="57">
        <v>81000</v>
      </c>
      <c r="P92" s="57">
        <v>78500</v>
      </c>
      <c r="Q92" s="57"/>
      <c r="R92" s="122"/>
      <c r="S92" s="57"/>
      <c r="T92" s="57"/>
      <c r="U92" s="57"/>
      <c r="V92" s="130"/>
    </row>
    <row r="93" spans="1:22" ht="15" customHeight="1">
      <c r="A93" s="197"/>
      <c r="B93" s="150" t="s">
        <v>237</v>
      </c>
      <c r="C93" s="74"/>
      <c r="D93" s="50">
        <f aca="true" t="shared" si="47" ref="D93:P93">IF(C92="","",D92/C92-1)</f>
        <v>0.1515151515151516</v>
      </c>
      <c r="E93" s="50">
        <f t="shared" si="47"/>
        <v>0.10526315789473695</v>
      </c>
      <c r="F93" s="50">
        <f t="shared" si="47"/>
        <v>-0.023809523809523836</v>
      </c>
      <c r="G93" s="50">
        <f t="shared" si="47"/>
        <v>-0.012195121951219523</v>
      </c>
      <c r="H93" s="50">
        <f t="shared" si="47"/>
        <v>-0.012345679012345734</v>
      </c>
      <c r="I93" s="50">
        <f t="shared" si="47"/>
        <v>0</v>
      </c>
      <c r="J93" s="50">
        <f t="shared" si="47"/>
        <v>0</v>
      </c>
      <c r="K93" s="50">
        <f t="shared" si="47"/>
        <v>0</v>
      </c>
      <c r="L93" s="50">
        <f t="shared" si="47"/>
        <v>0.02499999999999991</v>
      </c>
      <c r="M93" s="50">
        <f t="shared" si="47"/>
        <v>0</v>
      </c>
      <c r="N93" s="50">
        <f t="shared" si="47"/>
        <v>-0.0060975609756097615</v>
      </c>
      <c r="O93" s="50">
        <f t="shared" si="47"/>
        <v>-0.006134969325153339</v>
      </c>
      <c r="P93" s="50">
        <f t="shared" si="47"/>
        <v>-0.030864197530864224</v>
      </c>
      <c r="Q93" s="50"/>
      <c r="R93" s="121">
        <f>IF(Q92="","",R92/Q92-1)</f>
      </c>
      <c r="S93" s="50">
        <f>IF(R92="","",S92/R92-1)</f>
      </c>
      <c r="T93" s="50">
        <f>IF(S92="","",T92/S92-1)</f>
      </c>
      <c r="U93" s="50">
        <f>IF(T92="","",U92/T92-1)</f>
      </c>
      <c r="V93" s="51">
        <f>IF(U92="","",V92/U92-1)</f>
      </c>
    </row>
    <row r="94" spans="1:22" ht="15" customHeight="1">
      <c r="A94" s="194" t="s">
        <v>145</v>
      </c>
      <c r="B94" s="63" t="s">
        <v>238</v>
      </c>
      <c r="C94" s="33">
        <v>116000</v>
      </c>
      <c r="D94" s="33">
        <v>135000</v>
      </c>
      <c r="E94" s="33">
        <v>145000</v>
      </c>
      <c r="F94" s="33">
        <v>137000</v>
      </c>
      <c r="G94" s="33">
        <v>124000</v>
      </c>
      <c r="H94" s="34">
        <v>120000</v>
      </c>
      <c r="I94" s="34">
        <v>118000</v>
      </c>
      <c r="J94" s="34">
        <v>118000</v>
      </c>
      <c r="K94" s="34">
        <v>118000</v>
      </c>
      <c r="L94" s="34">
        <v>118000</v>
      </c>
      <c r="M94" s="34"/>
      <c r="N94" s="34"/>
      <c r="O94" s="34"/>
      <c r="P94" s="34"/>
      <c r="Q94" s="34"/>
      <c r="R94" s="115"/>
      <c r="S94" s="34"/>
      <c r="T94" s="34"/>
      <c r="U94" s="34"/>
      <c r="V94" s="129"/>
    </row>
    <row r="95" spans="1:22" ht="15" customHeight="1">
      <c r="A95" s="197"/>
      <c r="B95" s="55"/>
      <c r="C95" s="30"/>
      <c r="D95" s="31">
        <f aca="true" t="shared" si="48" ref="D95:L95">IF(C94="","",D94/C94-1)</f>
        <v>0.1637931034482758</v>
      </c>
      <c r="E95" s="31">
        <f t="shared" si="48"/>
        <v>0.07407407407407418</v>
      </c>
      <c r="F95" s="31">
        <f t="shared" si="48"/>
        <v>-0.05517241379310345</v>
      </c>
      <c r="G95" s="31">
        <f t="shared" si="48"/>
        <v>-0.0948905109489051</v>
      </c>
      <c r="H95" s="31">
        <f t="shared" si="48"/>
        <v>-0.032258064516129004</v>
      </c>
      <c r="I95" s="31">
        <f t="shared" si="48"/>
        <v>-0.01666666666666672</v>
      </c>
      <c r="J95" s="31">
        <f t="shared" si="48"/>
        <v>0</v>
      </c>
      <c r="K95" s="31">
        <f t="shared" si="48"/>
        <v>0</v>
      </c>
      <c r="L95" s="31">
        <f t="shared" si="48"/>
        <v>0</v>
      </c>
      <c r="M95" s="31"/>
      <c r="N95" s="31">
        <f aca="true" t="shared" si="49" ref="N95:V95">IF(M94="","",N94/M94-1)</f>
      </c>
      <c r="O95" s="31">
        <f t="shared" si="49"/>
      </c>
      <c r="P95" s="31">
        <f t="shared" si="49"/>
      </c>
      <c r="Q95" s="31">
        <f t="shared" si="49"/>
      </c>
      <c r="R95" s="120">
        <f t="shared" si="49"/>
      </c>
      <c r="S95" s="31">
        <f t="shared" si="49"/>
      </c>
      <c r="T95" s="31">
        <f t="shared" si="49"/>
      </c>
      <c r="U95" s="31">
        <f t="shared" si="49"/>
      </c>
      <c r="V95" s="32">
        <f t="shared" si="49"/>
      </c>
    </row>
    <row r="96" spans="1:22" s="44" customFormat="1" ht="15" customHeight="1">
      <c r="A96" s="196" t="s">
        <v>261</v>
      </c>
      <c r="B96" s="54" t="s">
        <v>204</v>
      </c>
      <c r="C96" s="47"/>
      <c r="D96" s="47"/>
      <c r="E96" s="47"/>
      <c r="F96" s="47"/>
      <c r="G96" s="47"/>
      <c r="H96" s="48"/>
      <c r="I96" s="48"/>
      <c r="J96" s="48"/>
      <c r="K96" s="48"/>
      <c r="L96" s="48"/>
      <c r="M96" s="48">
        <v>115000</v>
      </c>
      <c r="N96" s="48">
        <v>113000</v>
      </c>
      <c r="O96" s="48">
        <v>110000</v>
      </c>
      <c r="P96" s="48">
        <v>107000</v>
      </c>
      <c r="Q96" s="48">
        <v>102000</v>
      </c>
      <c r="R96" s="64">
        <v>93000</v>
      </c>
      <c r="S96" s="48">
        <v>86000</v>
      </c>
      <c r="T96" s="48"/>
      <c r="U96" s="48"/>
      <c r="V96" s="128"/>
    </row>
    <row r="97" spans="1:22" s="44" customFormat="1" ht="15" customHeight="1">
      <c r="A97" s="197"/>
      <c r="B97" s="62" t="s">
        <v>146</v>
      </c>
      <c r="C97" s="74"/>
      <c r="D97" s="50">
        <f aca="true" t="shared" si="50" ref="D97:S97">IF(C96="","",D96/C96-1)</f>
      </c>
      <c r="E97" s="50">
        <f t="shared" si="50"/>
      </c>
      <c r="F97" s="50">
        <f t="shared" si="50"/>
      </c>
      <c r="G97" s="50">
        <f t="shared" si="50"/>
      </c>
      <c r="H97" s="50">
        <f t="shared" si="50"/>
      </c>
      <c r="I97" s="50">
        <f t="shared" si="50"/>
      </c>
      <c r="J97" s="50">
        <f t="shared" si="50"/>
      </c>
      <c r="K97" s="50">
        <f t="shared" si="50"/>
      </c>
      <c r="L97" s="50">
        <f t="shared" si="50"/>
      </c>
      <c r="M97" s="50">
        <f t="shared" si="50"/>
      </c>
      <c r="N97" s="50">
        <f t="shared" si="50"/>
        <v>-0.017391304347826098</v>
      </c>
      <c r="O97" s="50">
        <f t="shared" si="50"/>
        <v>-0.026548672566371723</v>
      </c>
      <c r="P97" s="50">
        <f t="shared" si="50"/>
        <v>-0.027272727272727226</v>
      </c>
      <c r="Q97" s="50">
        <f t="shared" si="50"/>
        <v>-0.04672897196261683</v>
      </c>
      <c r="R97" s="121">
        <f t="shared" si="50"/>
        <v>-0.08823529411764708</v>
      </c>
      <c r="S97" s="121">
        <f t="shared" si="50"/>
        <v>-0.07526881720430112</v>
      </c>
      <c r="T97" s="50"/>
      <c r="U97" s="50"/>
      <c r="V97" s="51"/>
    </row>
    <row r="98" spans="1:22" s="44" customFormat="1" ht="15" customHeight="1">
      <c r="A98" s="196" t="s">
        <v>150</v>
      </c>
      <c r="B98" s="52" t="s">
        <v>151</v>
      </c>
      <c r="C98" s="33"/>
      <c r="D98" s="33"/>
      <c r="E98" s="33"/>
      <c r="F98" s="33"/>
      <c r="G98" s="33"/>
      <c r="H98" s="34"/>
      <c r="I98" s="34"/>
      <c r="J98" s="34"/>
      <c r="K98" s="34">
        <v>68000</v>
      </c>
      <c r="L98" s="34">
        <v>68000</v>
      </c>
      <c r="M98" s="34">
        <v>68000</v>
      </c>
      <c r="N98" s="34">
        <v>68000</v>
      </c>
      <c r="O98" s="34">
        <v>67000</v>
      </c>
      <c r="P98" s="34">
        <v>63000</v>
      </c>
      <c r="Q98" s="34">
        <v>58000</v>
      </c>
      <c r="R98" s="115">
        <v>53000</v>
      </c>
      <c r="S98" s="34">
        <v>49500</v>
      </c>
      <c r="T98" s="34"/>
      <c r="U98" s="34"/>
      <c r="V98" s="129"/>
    </row>
    <row r="99" spans="1:22" s="44" customFormat="1" ht="15" customHeight="1">
      <c r="A99" s="197"/>
      <c r="B99" s="55"/>
      <c r="C99" s="30"/>
      <c r="D99" s="31">
        <f aca="true" t="shared" si="51" ref="D99:S99">IF(C98="","",D98/C98-1)</f>
      </c>
      <c r="E99" s="31">
        <f t="shared" si="51"/>
      </c>
      <c r="F99" s="31">
        <f t="shared" si="51"/>
      </c>
      <c r="G99" s="31">
        <f t="shared" si="51"/>
      </c>
      <c r="H99" s="31">
        <f t="shared" si="51"/>
      </c>
      <c r="I99" s="31">
        <f t="shared" si="51"/>
      </c>
      <c r="J99" s="31">
        <f t="shared" si="51"/>
      </c>
      <c r="K99" s="31">
        <f t="shared" si="51"/>
      </c>
      <c r="L99" s="31">
        <f t="shared" si="51"/>
        <v>0</v>
      </c>
      <c r="M99" s="31">
        <f t="shared" si="51"/>
        <v>0</v>
      </c>
      <c r="N99" s="31">
        <f t="shared" si="51"/>
        <v>0</v>
      </c>
      <c r="O99" s="31">
        <f t="shared" si="51"/>
        <v>-0.014705882352941124</v>
      </c>
      <c r="P99" s="31">
        <f t="shared" si="51"/>
        <v>-0.05970149253731338</v>
      </c>
      <c r="Q99" s="31">
        <f t="shared" si="51"/>
        <v>-0.07936507936507942</v>
      </c>
      <c r="R99" s="120">
        <f t="shared" si="51"/>
        <v>-0.08620689655172409</v>
      </c>
      <c r="S99" s="120">
        <f t="shared" si="51"/>
        <v>-0.06603773584905659</v>
      </c>
      <c r="T99" s="31"/>
      <c r="U99" s="31"/>
      <c r="V99" s="32"/>
    </row>
    <row r="100" spans="1:22" ht="15" customHeight="1">
      <c r="A100" s="322" t="s">
        <v>585</v>
      </c>
      <c r="B100" s="46" t="s">
        <v>152</v>
      </c>
      <c r="C100" s="47"/>
      <c r="D100" s="47"/>
      <c r="E100" s="47"/>
      <c r="F100" s="47"/>
      <c r="G100" s="48">
        <v>32800</v>
      </c>
      <c r="H100" s="48">
        <v>32800</v>
      </c>
      <c r="I100" s="48">
        <v>32800</v>
      </c>
      <c r="J100" s="48">
        <v>32800</v>
      </c>
      <c r="K100" s="48">
        <v>32800</v>
      </c>
      <c r="L100" s="48">
        <v>33200</v>
      </c>
      <c r="M100" s="48">
        <v>33200</v>
      </c>
      <c r="N100" s="48">
        <v>33200</v>
      </c>
      <c r="O100" s="48">
        <v>33200</v>
      </c>
      <c r="P100" s="48">
        <v>33200</v>
      </c>
      <c r="Q100" s="48">
        <v>33200</v>
      </c>
      <c r="R100" s="64"/>
      <c r="S100" s="48"/>
      <c r="T100" s="48"/>
      <c r="U100" s="48"/>
      <c r="V100" s="128"/>
    </row>
    <row r="101" spans="1:22" ht="15" customHeight="1">
      <c r="A101" s="197"/>
      <c r="B101" s="62"/>
      <c r="C101" s="74"/>
      <c r="D101" s="50"/>
      <c r="E101" s="50"/>
      <c r="F101" s="50"/>
      <c r="G101" s="50">
        <f aca="true" t="shared" si="52" ref="G101:Q101">IF(F100="","",G100/F100-1)</f>
      </c>
      <c r="H101" s="50">
        <f t="shared" si="52"/>
        <v>0</v>
      </c>
      <c r="I101" s="50">
        <f t="shared" si="52"/>
        <v>0</v>
      </c>
      <c r="J101" s="50">
        <f t="shared" si="52"/>
        <v>0</v>
      </c>
      <c r="K101" s="50">
        <f t="shared" si="52"/>
        <v>0</v>
      </c>
      <c r="L101" s="50">
        <f t="shared" si="52"/>
        <v>0.012195121951219523</v>
      </c>
      <c r="M101" s="50">
        <f t="shared" si="52"/>
        <v>0</v>
      </c>
      <c r="N101" s="50">
        <f t="shared" si="52"/>
        <v>0</v>
      </c>
      <c r="O101" s="50">
        <f t="shared" si="52"/>
        <v>0</v>
      </c>
      <c r="P101" s="50">
        <f t="shared" si="52"/>
        <v>0</v>
      </c>
      <c r="Q101" s="50">
        <f t="shared" si="52"/>
        <v>0</v>
      </c>
      <c r="R101" s="121"/>
      <c r="S101" s="50"/>
      <c r="T101" s="50"/>
      <c r="U101" s="50"/>
      <c r="V101" s="51"/>
    </row>
    <row r="102" spans="1:22" ht="15" customHeight="1">
      <c r="A102" s="196" t="s">
        <v>548</v>
      </c>
      <c r="B102" s="52" t="s">
        <v>153</v>
      </c>
      <c r="C102" s="33"/>
      <c r="D102" s="33"/>
      <c r="E102" s="33"/>
      <c r="F102" s="33"/>
      <c r="G102" s="34">
        <v>117000</v>
      </c>
      <c r="H102" s="34">
        <v>117000</v>
      </c>
      <c r="I102" s="34">
        <v>117000</v>
      </c>
      <c r="J102" s="34">
        <v>117000</v>
      </c>
      <c r="K102" s="34">
        <v>117000</v>
      </c>
      <c r="L102" s="34">
        <v>117000</v>
      </c>
      <c r="M102" s="34">
        <v>117000</v>
      </c>
      <c r="N102" s="34">
        <v>115000</v>
      </c>
      <c r="O102" s="34">
        <v>110000</v>
      </c>
      <c r="P102" s="34">
        <v>104000</v>
      </c>
      <c r="Q102" s="34">
        <v>95000</v>
      </c>
      <c r="R102" s="115">
        <v>88000</v>
      </c>
      <c r="S102" s="34"/>
      <c r="T102" s="34"/>
      <c r="U102" s="34"/>
      <c r="V102" s="129"/>
    </row>
    <row r="103" spans="1:22" ht="15" customHeight="1">
      <c r="A103" s="197"/>
      <c r="B103" s="55"/>
      <c r="C103" s="30"/>
      <c r="D103" s="31">
        <f aca="true" t="shared" si="53" ref="D103:Q103">IF(C102="","",D102/C102-1)</f>
      </c>
      <c r="E103" s="31">
        <f t="shared" si="53"/>
      </c>
      <c r="F103" s="31">
        <f t="shared" si="53"/>
      </c>
      <c r="G103" s="31">
        <f t="shared" si="53"/>
      </c>
      <c r="H103" s="31">
        <f t="shared" si="53"/>
        <v>0</v>
      </c>
      <c r="I103" s="31">
        <f t="shared" si="53"/>
        <v>0</v>
      </c>
      <c r="J103" s="31">
        <f t="shared" si="53"/>
        <v>0</v>
      </c>
      <c r="K103" s="31">
        <f t="shared" si="53"/>
        <v>0</v>
      </c>
      <c r="L103" s="31">
        <f t="shared" si="53"/>
        <v>0</v>
      </c>
      <c r="M103" s="31">
        <f t="shared" si="53"/>
        <v>0</v>
      </c>
      <c r="N103" s="31">
        <f t="shared" si="53"/>
        <v>-0.017094017094017144</v>
      </c>
      <c r="O103" s="31">
        <f t="shared" si="53"/>
        <v>-0.04347826086956519</v>
      </c>
      <c r="P103" s="31">
        <f t="shared" si="53"/>
        <v>-0.054545454545454564</v>
      </c>
      <c r="Q103" s="31">
        <f t="shared" si="53"/>
        <v>-0.08653846153846156</v>
      </c>
      <c r="R103" s="120">
        <f>IF(Q102="","",R102/Q102-1)</f>
        <v>-0.0736842105263158</v>
      </c>
      <c r="S103" s="31"/>
      <c r="T103" s="31"/>
      <c r="U103" s="31"/>
      <c r="V103" s="32"/>
    </row>
    <row r="104" spans="1:22" ht="15" customHeight="1">
      <c r="A104" s="320" t="s">
        <v>564</v>
      </c>
      <c r="B104" s="153" t="s">
        <v>576</v>
      </c>
      <c r="C104" s="56">
        <v>57300</v>
      </c>
      <c r="D104" s="56">
        <v>63000</v>
      </c>
      <c r="E104" s="56">
        <v>69000</v>
      </c>
      <c r="F104" s="56"/>
      <c r="G104" s="56"/>
      <c r="H104" s="56"/>
      <c r="I104" s="57"/>
      <c r="J104" s="57"/>
      <c r="K104" s="57"/>
      <c r="L104" s="57"/>
      <c r="M104" s="57"/>
      <c r="N104" s="57"/>
      <c r="O104" s="57"/>
      <c r="P104" s="57"/>
      <c r="Q104" s="57"/>
      <c r="R104" s="122"/>
      <c r="S104" s="57"/>
      <c r="T104" s="57"/>
      <c r="U104" s="57"/>
      <c r="V104" s="130"/>
    </row>
    <row r="105" spans="1:22" ht="15" customHeight="1">
      <c r="A105" s="321"/>
      <c r="B105" s="166"/>
      <c r="C105" s="140"/>
      <c r="D105" s="141">
        <f>IF(C104="","",D104/C104-1)</f>
        <v>0.09947643979057585</v>
      </c>
      <c r="E105" s="141">
        <f>IF(D104="","",E104/D104-1)</f>
        <v>0.09523809523809534</v>
      </c>
      <c r="F105" s="141"/>
      <c r="G105" s="141">
        <f aca="true" t="shared" si="54" ref="G105:V105">IF(F104="","",G104/F104-1)</f>
      </c>
      <c r="H105" s="141">
        <f t="shared" si="54"/>
      </c>
      <c r="I105" s="141">
        <f t="shared" si="54"/>
      </c>
      <c r="J105" s="141">
        <f t="shared" si="54"/>
      </c>
      <c r="K105" s="141">
        <f t="shared" si="54"/>
      </c>
      <c r="L105" s="141">
        <f t="shared" si="54"/>
      </c>
      <c r="M105" s="141">
        <f t="shared" si="54"/>
      </c>
      <c r="N105" s="141">
        <f t="shared" si="54"/>
      </c>
      <c r="O105" s="141">
        <f t="shared" si="54"/>
      </c>
      <c r="P105" s="141">
        <f t="shared" si="54"/>
      </c>
      <c r="Q105" s="141">
        <f t="shared" si="54"/>
      </c>
      <c r="R105" s="142">
        <f t="shared" si="54"/>
      </c>
      <c r="S105" s="141">
        <f t="shared" si="54"/>
      </c>
      <c r="T105" s="141">
        <f t="shared" si="54"/>
      </c>
      <c r="U105" s="141">
        <f t="shared" si="54"/>
      </c>
      <c r="V105" s="143">
        <f t="shared" si="54"/>
      </c>
    </row>
    <row r="106" spans="1:22" ht="15" customHeight="1">
      <c r="A106" s="198" t="s">
        <v>156</v>
      </c>
      <c r="B106" s="52" t="s">
        <v>239</v>
      </c>
      <c r="C106" s="168">
        <v>140000</v>
      </c>
      <c r="D106" s="35">
        <v>186000</v>
      </c>
      <c r="E106" s="35">
        <v>200000</v>
      </c>
      <c r="F106" s="35">
        <v>188000</v>
      </c>
      <c r="G106" s="35">
        <v>180000</v>
      </c>
      <c r="H106" s="36">
        <v>176000</v>
      </c>
      <c r="I106" s="36">
        <v>174000</v>
      </c>
      <c r="J106" s="36"/>
      <c r="K106" s="36"/>
      <c r="L106" s="36"/>
      <c r="M106" s="36"/>
      <c r="N106" s="36"/>
      <c r="O106" s="36"/>
      <c r="P106" s="36"/>
      <c r="Q106" s="36"/>
      <c r="R106" s="124"/>
      <c r="S106" s="36"/>
      <c r="T106" s="36"/>
      <c r="U106" s="36"/>
      <c r="V106" s="131"/>
    </row>
    <row r="107" spans="1:22" ht="15" customHeight="1">
      <c r="A107" s="192"/>
      <c r="B107" s="55" t="s">
        <v>240</v>
      </c>
      <c r="C107" s="30"/>
      <c r="D107" s="31">
        <f aca="true" t="shared" si="55" ref="D107:I107">IF(C106="","",D106/C106-1)</f>
        <v>0.3285714285714285</v>
      </c>
      <c r="E107" s="31">
        <f t="shared" si="55"/>
        <v>0.07526881720430101</v>
      </c>
      <c r="F107" s="31">
        <f t="shared" si="55"/>
        <v>-0.06000000000000005</v>
      </c>
      <c r="G107" s="31">
        <f t="shared" si="55"/>
        <v>-0.04255319148936165</v>
      </c>
      <c r="H107" s="31">
        <f t="shared" si="55"/>
        <v>-0.022222222222222254</v>
      </c>
      <c r="I107" s="31">
        <f t="shared" si="55"/>
        <v>-0.011363636363636354</v>
      </c>
      <c r="J107" s="31"/>
      <c r="K107" s="31">
        <f aca="true" t="shared" si="56" ref="K107:V107">IF(J106="","",K106/J106-1)</f>
      </c>
      <c r="L107" s="31">
        <f t="shared" si="56"/>
      </c>
      <c r="M107" s="31">
        <f t="shared" si="56"/>
      </c>
      <c r="N107" s="31">
        <f t="shared" si="56"/>
      </c>
      <c r="O107" s="31">
        <f t="shared" si="56"/>
      </c>
      <c r="P107" s="31">
        <f t="shared" si="56"/>
      </c>
      <c r="Q107" s="31">
        <f t="shared" si="56"/>
      </c>
      <c r="R107" s="120">
        <f t="shared" si="56"/>
      </c>
      <c r="S107" s="31">
        <f t="shared" si="56"/>
      </c>
      <c r="T107" s="31">
        <f t="shared" si="56"/>
      </c>
      <c r="U107" s="31">
        <f t="shared" si="56"/>
      </c>
      <c r="V107" s="32">
        <f t="shared" si="56"/>
      </c>
    </row>
    <row r="108" spans="1:22" ht="15" customHeight="1">
      <c r="A108" s="198" t="s">
        <v>158</v>
      </c>
      <c r="B108" s="54" t="s">
        <v>241</v>
      </c>
      <c r="C108" s="47">
        <v>59000</v>
      </c>
      <c r="D108" s="47">
        <v>78000</v>
      </c>
      <c r="E108" s="47">
        <v>90000</v>
      </c>
      <c r="F108" s="47">
        <v>84000</v>
      </c>
      <c r="G108" s="47">
        <v>81500</v>
      </c>
      <c r="H108" s="48">
        <v>80700</v>
      </c>
      <c r="I108" s="48">
        <v>82000</v>
      </c>
      <c r="J108" s="48"/>
      <c r="K108" s="48"/>
      <c r="L108" s="48"/>
      <c r="M108" s="48"/>
      <c r="N108" s="48"/>
      <c r="O108" s="48"/>
      <c r="P108" s="48"/>
      <c r="Q108" s="48"/>
      <c r="R108" s="64"/>
      <c r="S108" s="48"/>
      <c r="T108" s="48"/>
      <c r="U108" s="48"/>
      <c r="V108" s="128"/>
    </row>
    <row r="109" spans="1:22" ht="15" customHeight="1">
      <c r="A109" s="192"/>
      <c r="B109" s="62"/>
      <c r="C109" s="74"/>
      <c r="D109" s="50">
        <f aca="true" t="shared" si="57" ref="D109:I109">IF(C108="","",D108/C108-1)</f>
        <v>0.3220338983050848</v>
      </c>
      <c r="E109" s="50">
        <f t="shared" si="57"/>
        <v>0.15384615384615374</v>
      </c>
      <c r="F109" s="50">
        <f t="shared" si="57"/>
        <v>-0.06666666666666665</v>
      </c>
      <c r="G109" s="50">
        <f t="shared" si="57"/>
        <v>-0.029761904761904767</v>
      </c>
      <c r="H109" s="50">
        <f t="shared" si="57"/>
        <v>-0.009815950920245453</v>
      </c>
      <c r="I109" s="50">
        <f t="shared" si="57"/>
        <v>0.01610904584882289</v>
      </c>
      <c r="J109" s="50"/>
      <c r="K109" s="50">
        <f aca="true" t="shared" si="58" ref="K109:V109">IF(J108="","",K108/J108-1)</f>
      </c>
      <c r="L109" s="50">
        <f t="shared" si="58"/>
      </c>
      <c r="M109" s="50">
        <f t="shared" si="58"/>
      </c>
      <c r="N109" s="50">
        <f t="shared" si="58"/>
      </c>
      <c r="O109" s="50">
        <f t="shared" si="58"/>
      </c>
      <c r="P109" s="50">
        <f t="shared" si="58"/>
      </c>
      <c r="Q109" s="50">
        <f t="shared" si="58"/>
      </c>
      <c r="R109" s="121">
        <f t="shared" si="58"/>
      </c>
      <c r="S109" s="50">
        <f t="shared" si="58"/>
      </c>
      <c r="T109" s="50">
        <f t="shared" si="58"/>
      </c>
      <c r="U109" s="50">
        <f t="shared" si="58"/>
      </c>
      <c r="V109" s="51">
        <f t="shared" si="58"/>
      </c>
    </row>
    <row r="110" spans="1:22" ht="15" customHeight="1">
      <c r="A110" s="198" t="s">
        <v>158</v>
      </c>
      <c r="B110" s="53" t="s">
        <v>159</v>
      </c>
      <c r="C110" s="33"/>
      <c r="D110" s="33"/>
      <c r="E110" s="33"/>
      <c r="F110" s="33"/>
      <c r="G110" s="33"/>
      <c r="H110" s="34"/>
      <c r="I110" s="34"/>
      <c r="J110" s="34">
        <v>92500</v>
      </c>
      <c r="K110" s="34">
        <v>92500</v>
      </c>
      <c r="L110" s="34">
        <v>91000</v>
      </c>
      <c r="M110" s="34">
        <v>91000</v>
      </c>
      <c r="N110" s="34">
        <v>90000</v>
      </c>
      <c r="O110" s="34">
        <v>88000</v>
      </c>
      <c r="P110" s="34">
        <v>85000</v>
      </c>
      <c r="Q110" s="34">
        <v>77000</v>
      </c>
      <c r="R110" s="115">
        <v>69000</v>
      </c>
      <c r="S110" s="34"/>
      <c r="T110" s="34"/>
      <c r="U110" s="34"/>
      <c r="V110" s="129"/>
    </row>
    <row r="111" spans="1:22" ht="15" customHeight="1">
      <c r="A111" s="192"/>
      <c r="B111" s="55" t="s">
        <v>160</v>
      </c>
      <c r="C111" s="30"/>
      <c r="D111" s="31">
        <f aca="true" t="shared" si="59" ref="D111:Q111">IF(C110="","",D110/C110-1)</f>
      </c>
      <c r="E111" s="31">
        <f t="shared" si="59"/>
      </c>
      <c r="F111" s="31">
        <f t="shared" si="59"/>
      </c>
      <c r="G111" s="31">
        <f t="shared" si="59"/>
      </c>
      <c r="H111" s="31">
        <f t="shared" si="59"/>
      </c>
      <c r="I111" s="31">
        <f t="shared" si="59"/>
      </c>
      <c r="J111" s="31">
        <f t="shared" si="59"/>
      </c>
      <c r="K111" s="31">
        <f t="shared" si="59"/>
        <v>0</v>
      </c>
      <c r="L111" s="31">
        <f t="shared" si="59"/>
        <v>-0.01621621621621616</v>
      </c>
      <c r="M111" s="31">
        <f t="shared" si="59"/>
        <v>0</v>
      </c>
      <c r="N111" s="31">
        <f t="shared" si="59"/>
        <v>-0.01098901098901095</v>
      </c>
      <c r="O111" s="31">
        <f t="shared" si="59"/>
        <v>-0.022222222222222254</v>
      </c>
      <c r="P111" s="31">
        <f t="shared" si="59"/>
        <v>-0.03409090909090906</v>
      </c>
      <c r="Q111" s="31">
        <f t="shared" si="59"/>
        <v>-0.09411764705882353</v>
      </c>
      <c r="R111" s="120">
        <f>IF(Q110="","",R110/Q110-1)</f>
        <v>-0.10389610389610393</v>
      </c>
      <c r="S111" s="31"/>
      <c r="T111" s="31"/>
      <c r="U111" s="31"/>
      <c r="V111" s="32"/>
    </row>
    <row r="112" spans="1:22" ht="15" customHeight="1">
      <c r="A112" s="225" t="s">
        <v>165</v>
      </c>
      <c r="B112" s="138" t="s">
        <v>166</v>
      </c>
      <c r="C112" s="47"/>
      <c r="D112" s="47"/>
      <c r="E112" s="47"/>
      <c r="F112" s="47"/>
      <c r="G112" s="47">
        <v>235000</v>
      </c>
      <c r="H112" s="48">
        <v>230000</v>
      </c>
      <c r="I112" s="48">
        <v>220000</v>
      </c>
      <c r="J112" s="48">
        <v>218000</v>
      </c>
      <c r="K112" s="48">
        <v>216000</v>
      </c>
      <c r="L112" s="48">
        <v>205000</v>
      </c>
      <c r="M112" s="48">
        <v>195000</v>
      </c>
      <c r="N112" s="48">
        <v>188000</v>
      </c>
      <c r="O112" s="48">
        <v>185000</v>
      </c>
      <c r="P112" s="48">
        <v>170000</v>
      </c>
      <c r="Q112" s="48">
        <v>156000</v>
      </c>
      <c r="R112" s="64">
        <v>140000</v>
      </c>
      <c r="S112" s="48"/>
      <c r="T112" s="48"/>
      <c r="U112" s="48"/>
      <c r="V112" s="128"/>
    </row>
    <row r="113" spans="1:22" ht="15" customHeight="1">
      <c r="A113" s="192"/>
      <c r="B113" s="62" t="s">
        <v>167</v>
      </c>
      <c r="C113" s="74"/>
      <c r="D113" s="50">
        <f aca="true" t="shared" si="60" ref="D113:Q113">IF(C112="","",D112/C112-1)</f>
      </c>
      <c r="E113" s="50">
        <f t="shared" si="60"/>
      </c>
      <c r="F113" s="50">
        <f t="shared" si="60"/>
      </c>
      <c r="G113" s="50">
        <f t="shared" si="60"/>
      </c>
      <c r="H113" s="50">
        <f t="shared" si="60"/>
        <v>-0.021276595744680882</v>
      </c>
      <c r="I113" s="50">
        <f t="shared" si="60"/>
        <v>-0.04347826086956519</v>
      </c>
      <c r="J113" s="50">
        <f t="shared" si="60"/>
        <v>-0.009090909090909038</v>
      </c>
      <c r="K113" s="50">
        <f t="shared" si="60"/>
        <v>-0.00917431192660545</v>
      </c>
      <c r="L113" s="50">
        <f t="shared" si="60"/>
        <v>-0.05092592592592593</v>
      </c>
      <c r="M113" s="50">
        <f t="shared" si="60"/>
        <v>-0.04878048780487809</v>
      </c>
      <c r="N113" s="50">
        <f t="shared" si="60"/>
        <v>-0.03589743589743588</v>
      </c>
      <c r="O113" s="50">
        <f t="shared" si="60"/>
        <v>-0.015957446808510634</v>
      </c>
      <c r="P113" s="50">
        <f t="shared" si="60"/>
        <v>-0.08108108108108103</v>
      </c>
      <c r="Q113" s="50">
        <f t="shared" si="60"/>
        <v>-0.08235294117647063</v>
      </c>
      <c r="R113" s="121">
        <f>IF(Q112="","",R112/Q112-1)</f>
        <v>-0.10256410256410253</v>
      </c>
      <c r="S113" s="50"/>
      <c r="T113" s="50"/>
      <c r="U113" s="50"/>
      <c r="V113" s="51"/>
    </row>
    <row r="114" spans="1:22" ht="15" customHeight="1">
      <c r="A114" s="318" t="s">
        <v>254</v>
      </c>
      <c r="B114" s="53" t="s">
        <v>242</v>
      </c>
      <c r="C114" s="35">
        <v>24000</v>
      </c>
      <c r="D114" s="35">
        <v>26300</v>
      </c>
      <c r="E114" s="35">
        <v>27500</v>
      </c>
      <c r="F114" s="35">
        <v>27500</v>
      </c>
      <c r="G114" s="35">
        <v>27500</v>
      </c>
      <c r="H114" s="36">
        <v>27500</v>
      </c>
      <c r="I114" s="36">
        <v>28000</v>
      </c>
      <c r="J114" s="36">
        <v>28500</v>
      </c>
      <c r="K114" s="36"/>
      <c r="L114" s="36"/>
      <c r="M114" s="36"/>
      <c r="N114" s="36"/>
      <c r="O114" s="36"/>
      <c r="P114" s="36"/>
      <c r="Q114" s="36"/>
      <c r="R114" s="124"/>
      <c r="S114" s="36"/>
      <c r="T114" s="36"/>
      <c r="U114" s="36"/>
      <c r="V114" s="131"/>
    </row>
    <row r="115" spans="1:22" ht="15" customHeight="1">
      <c r="A115" s="319"/>
      <c r="B115" s="55"/>
      <c r="C115" s="30"/>
      <c r="D115" s="31">
        <f aca="true" t="shared" si="61" ref="D115:J115">IF(C114="","",D114/C114-1)</f>
        <v>0.09583333333333344</v>
      </c>
      <c r="E115" s="31">
        <f t="shared" si="61"/>
        <v>0.04562737642585546</v>
      </c>
      <c r="F115" s="31">
        <f t="shared" si="61"/>
        <v>0</v>
      </c>
      <c r="G115" s="31">
        <f t="shared" si="61"/>
        <v>0</v>
      </c>
      <c r="H115" s="31">
        <f t="shared" si="61"/>
        <v>0</v>
      </c>
      <c r="I115" s="31">
        <f t="shared" si="61"/>
        <v>0.018181818181818077</v>
      </c>
      <c r="J115" s="31">
        <f t="shared" si="61"/>
        <v>0.017857142857142794</v>
      </c>
      <c r="K115" s="31"/>
      <c r="L115" s="31">
        <f aca="true" t="shared" si="62" ref="L115:V115">IF(K114="","",L114/K114-1)</f>
      </c>
      <c r="M115" s="31">
        <f t="shared" si="62"/>
      </c>
      <c r="N115" s="31">
        <f t="shared" si="62"/>
      </c>
      <c r="O115" s="31">
        <f t="shared" si="62"/>
      </c>
      <c r="P115" s="31">
        <f t="shared" si="62"/>
      </c>
      <c r="Q115" s="31">
        <f t="shared" si="62"/>
      </c>
      <c r="R115" s="120">
        <f t="shared" si="62"/>
      </c>
      <c r="S115" s="31">
        <f t="shared" si="62"/>
      </c>
      <c r="T115" s="31">
        <f t="shared" si="62"/>
      </c>
      <c r="U115" s="31">
        <f t="shared" si="62"/>
      </c>
      <c r="V115" s="32">
        <f t="shared" si="62"/>
      </c>
    </row>
    <row r="116" spans="1:22" ht="15" customHeight="1">
      <c r="A116" s="212" t="s">
        <v>173</v>
      </c>
      <c r="B116" s="54" t="s">
        <v>243</v>
      </c>
      <c r="C116" s="154"/>
      <c r="D116" s="155"/>
      <c r="E116" s="155"/>
      <c r="F116" s="155"/>
      <c r="G116" s="155"/>
      <c r="H116" s="155"/>
      <c r="I116" s="48">
        <v>45000</v>
      </c>
      <c r="J116" s="48">
        <v>45000</v>
      </c>
      <c r="K116" s="48">
        <v>45000</v>
      </c>
      <c r="L116" s="48">
        <v>45000</v>
      </c>
      <c r="M116" s="48">
        <v>45000</v>
      </c>
      <c r="N116" s="155"/>
      <c r="O116" s="155"/>
      <c r="P116" s="155"/>
      <c r="Q116" s="155"/>
      <c r="R116" s="156"/>
      <c r="S116" s="155"/>
      <c r="T116" s="155"/>
      <c r="U116" s="155"/>
      <c r="V116" s="157"/>
    </row>
    <row r="117" spans="1:22" ht="15" customHeight="1">
      <c r="A117" s="224"/>
      <c r="B117" s="158"/>
      <c r="C117" s="159"/>
      <c r="D117" s="50">
        <f aca="true" t="shared" si="63" ref="D117:M117">IF(C116="","",D116/C116-1)</f>
      </c>
      <c r="E117" s="50">
        <f t="shared" si="63"/>
      </c>
      <c r="F117" s="50">
        <f t="shared" si="63"/>
      </c>
      <c r="G117" s="50">
        <f t="shared" si="63"/>
      </c>
      <c r="H117" s="50">
        <f t="shared" si="63"/>
      </c>
      <c r="I117" s="50">
        <f t="shared" si="63"/>
      </c>
      <c r="J117" s="50">
        <f t="shared" si="63"/>
        <v>0</v>
      </c>
      <c r="K117" s="50">
        <f t="shared" si="63"/>
        <v>0</v>
      </c>
      <c r="L117" s="50">
        <f t="shared" si="63"/>
        <v>0</v>
      </c>
      <c r="M117" s="50">
        <f t="shared" si="63"/>
        <v>0</v>
      </c>
      <c r="N117" s="160"/>
      <c r="O117" s="160"/>
      <c r="P117" s="160"/>
      <c r="Q117" s="160"/>
      <c r="R117" s="161"/>
      <c r="S117" s="160"/>
      <c r="T117" s="160"/>
      <c r="U117" s="160"/>
      <c r="V117" s="162"/>
    </row>
    <row r="118" spans="1:22" ht="15" customHeight="1">
      <c r="A118" s="212" t="s">
        <v>173</v>
      </c>
      <c r="B118" s="53" t="s">
        <v>255</v>
      </c>
      <c r="C118" s="33">
        <v>29600</v>
      </c>
      <c r="D118" s="33">
        <v>31500</v>
      </c>
      <c r="E118" s="33">
        <v>34000</v>
      </c>
      <c r="F118" s="33">
        <v>34000</v>
      </c>
      <c r="G118" s="33">
        <v>34000</v>
      </c>
      <c r="H118" s="34">
        <v>34000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115"/>
      <c r="S118" s="34"/>
      <c r="T118" s="34"/>
      <c r="U118" s="34"/>
      <c r="V118" s="129"/>
    </row>
    <row r="119" spans="1:22" ht="15" customHeight="1">
      <c r="A119" s="224"/>
      <c r="B119" s="55"/>
      <c r="C119" s="30"/>
      <c r="D119" s="31">
        <f>IF(C118="","",D118/C118-1)</f>
        <v>0.06418918918918926</v>
      </c>
      <c r="E119" s="31">
        <f>IF(D118="","",E118/D118-1)</f>
        <v>0.0793650793650793</v>
      </c>
      <c r="F119" s="31">
        <f>IF(E118="","",F118/E118-1)</f>
        <v>0</v>
      </c>
      <c r="G119" s="31">
        <f>IF(F118="","",G118/F118-1)</f>
        <v>0</v>
      </c>
      <c r="H119" s="31">
        <f>IF(G118="","",H118/G118-1)</f>
        <v>0</v>
      </c>
      <c r="I119" s="31"/>
      <c r="J119" s="31">
        <f>IF(I118="","",J118/I118-1)</f>
      </c>
      <c r="K119" s="31">
        <f>IF(J118="","",K118/J118-1)</f>
      </c>
      <c r="L119" s="31">
        <f>IF(K118="","",L118/K118-1)</f>
      </c>
      <c r="M119" s="31">
        <f>IF(L118="","",M118/L118-1)</f>
      </c>
      <c r="N119" s="31"/>
      <c r="O119" s="31">
        <f aca="true" t="shared" si="64" ref="O119:V119">IF(N118="","",O118/N118-1)</f>
      </c>
      <c r="P119" s="31">
        <f t="shared" si="64"/>
      </c>
      <c r="Q119" s="31">
        <f t="shared" si="64"/>
      </c>
      <c r="R119" s="120">
        <f t="shared" si="64"/>
      </c>
      <c r="S119" s="31">
        <f t="shared" si="64"/>
      </c>
      <c r="T119" s="31">
        <f t="shared" si="64"/>
      </c>
      <c r="U119" s="31">
        <f t="shared" si="64"/>
      </c>
      <c r="V119" s="32">
        <f t="shared" si="64"/>
      </c>
    </row>
    <row r="120" spans="1:22" ht="15" customHeight="1">
      <c r="A120" s="313" t="s">
        <v>175</v>
      </c>
      <c r="B120" s="46" t="s">
        <v>244</v>
      </c>
      <c r="C120" s="47">
        <v>37800</v>
      </c>
      <c r="D120" s="47">
        <v>40000</v>
      </c>
      <c r="E120" s="47">
        <v>46000</v>
      </c>
      <c r="F120" s="47">
        <v>46000</v>
      </c>
      <c r="G120" s="47">
        <v>46000</v>
      </c>
      <c r="H120" s="48">
        <v>46000</v>
      </c>
      <c r="I120" s="48"/>
      <c r="J120" s="48"/>
      <c r="K120" s="48"/>
      <c r="L120" s="48"/>
      <c r="M120" s="48"/>
      <c r="N120" s="48"/>
      <c r="O120" s="48"/>
      <c r="P120" s="48"/>
      <c r="Q120" s="48"/>
      <c r="R120" s="64"/>
      <c r="S120" s="48"/>
      <c r="T120" s="48"/>
      <c r="U120" s="48"/>
      <c r="V120" s="128"/>
    </row>
    <row r="121" spans="1:22" ht="15" customHeight="1">
      <c r="A121" s="314"/>
      <c r="B121" s="62"/>
      <c r="C121" s="74"/>
      <c r="D121" s="50">
        <f>IF(C120="","",D120/C120-1)</f>
        <v>0.05820105820105814</v>
      </c>
      <c r="E121" s="50">
        <f>IF(D120="","",E120/D120-1)</f>
        <v>0.1499999999999999</v>
      </c>
      <c r="F121" s="50">
        <f>IF(E120="","",F120/E120-1)</f>
        <v>0</v>
      </c>
      <c r="G121" s="50">
        <f>IF(F120="","",G120/F120-1)</f>
        <v>0</v>
      </c>
      <c r="H121" s="50">
        <f>IF(G120="","",H120/G120-1)</f>
        <v>0</v>
      </c>
      <c r="I121" s="50"/>
      <c r="J121" s="50">
        <f aca="true" t="shared" si="65" ref="J121:V121">IF(I120="","",J120/I120-1)</f>
      </c>
      <c r="K121" s="50">
        <f t="shared" si="65"/>
      </c>
      <c r="L121" s="50">
        <f t="shared" si="65"/>
      </c>
      <c r="M121" s="50">
        <f t="shared" si="65"/>
      </c>
      <c r="N121" s="50">
        <f t="shared" si="65"/>
      </c>
      <c r="O121" s="50">
        <f t="shared" si="65"/>
      </c>
      <c r="P121" s="50">
        <f t="shared" si="65"/>
      </c>
      <c r="Q121" s="50">
        <f t="shared" si="65"/>
      </c>
      <c r="R121" s="121">
        <f t="shared" si="65"/>
      </c>
      <c r="S121" s="50">
        <f t="shared" si="65"/>
      </c>
      <c r="T121" s="50">
        <f t="shared" si="65"/>
      </c>
      <c r="U121" s="50">
        <f t="shared" si="65"/>
      </c>
      <c r="V121" s="51">
        <f t="shared" si="65"/>
      </c>
    </row>
    <row r="122" spans="1:22" ht="15" customHeight="1">
      <c r="A122" s="313" t="s">
        <v>179</v>
      </c>
      <c r="B122" s="53" t="s">
        <v>245</v>
      </c>
      <c r="C122" s="33">
        <v>20900</v>
      </c>
      <c r="D122" s="33">
        <v>22000</v>
      </c>
      <c r="E122" s="33">
        <v>24000</v>
      </c>
      <c r="F122" s="33">
        <v>24000</v>
      </c>
      <c r="G122" s="34">
        <v>24000</v>
      </c>
      <c r="H122" s="34">
        <v>24000</v>
      </c>
      <c r="I122" s="34">
        <v>24000</v>
      </c>
      <c r="J122" s="34">
        <v>24000</v>
      </c>
      <c r="K122" s="34">
        <v>24500</v>
      </c>
      <c r="L122" s="34"/>
      <c r="M122" s="34"/>
      <c r="N122" s="34"/>
      <c r="O122" s="34"/>
      <c r="P122" s="34"/>
      <c r="Q122" s="34"/>
      <c r="R122" s="115"/>
      <c r="S122" s="34"/>
      <c r="T122" s="34"/>
      <c r="U122" s="34"/>
      <c r="V122" s="129"/>
    </row>
    <row r="123" spans="1:22" ht="15" customHeight="1">
      <c r="A123" s="314"/>
      <c r="B123" s="55"/>
      <c r="C123" s="30"/>
      <c r="D123" s="31">
        <f aca="true" t="shared" si="66" ref="D123:K123">IF(C122="","",D122/C122-1)</f>
        <v>0.05263157894736836</v>
      </c>
      <c r="E123" s="31">
        <f t="shared" si="66"/>
        <v>0.09090909090909083</v>
      </c>
      <c r="F123" s="31">
        <f t="shared" si="66"/>
        <v>0</v>
      </c>
      <c r="G123" s="31">
        <f t="shared" si="66"/>
        <v>0</v>
      </c>
      <c r="H123" s="31">
        <f t="shared" si="66"/>
        <v>0</v>
      </c>
      <c r="I123" s="31">
        <f t="shared" si="66"/>
        <v>0</v>
      </c>
      <c r="J123" s="31">
        <f t="shared" si="66"/>
        <v>0</v>
      </c>
      <c r="K123" s="31">
        <f t="shared" si="66"/>
        <v>0.02083333333333326</v>
      </c>
      <c r="L123" s="31"/>
      <c r="M123" s="31">
        <f aca="true" t="shared" si="67" ref="M123:V123">IF(L122="","",M122/L122-1)</f>
      </c>
      <c r="N123" s="31">
        <f t="shared" si="67"/>
      </c>
      <c r="O123" s="31">
        <f t="shared" si="67"/>
      </c>
      <c r="P123" s="31">
        <f t="shared" si="67"/>
      </c>
      <c r="Q123" s="31">
        <f t="shared" si="67"/>
      </c>
      <c r="R123" s="120">
        <f t="shared" si="67"/>
      </c>
      <c r="S123" s="31">
        <f t="shared" si="67"/>
      </c>
      <c r="T123" s="31">
        <f t="shared" si="67"/>
      </c>
      <c r="U123" s="31">
        <f t="shared" si="67"/>
      </c>
      <c r="V123" s="32">
        <f t="shared" si="67"/>
      </c>
    </row>
    <row r="124" spans="1:22" ht="15" customHeight="1">
      <c r="A124" s="316" t="s">
        <v>586</v>
      </c>
      <c r="B124" s="46" t="s">
        <v>246</v>
      </c>
      <c r="C124" s="56"/>
      <c r="D124" s="56"/>
      <c r="E124" s="56"/>
      <c r="F124" s="56"/>
      <c r="G124" s="56">
        <v>43500</v>
      </c>
      <c r="H124" s="57">
        <v>43500</v>
      </c>
      <c r="I124" s="57">
        <v>43900</v>
      </c>
      <c r="J124" s="57">
        <v>44000</v>
      </c>
      <c r="K124" s="57">
        <v>44000</v>
      </c>
      <c r="L124" s="57">
        <v>44000</v>
      </c>
      <c r="M124" s="57">
        <v>44000</v>
      </c>
      <c r="N124" s="57"/>
      <c r="O124" s="57"/>
      <c r="P124" s="57"/>
      <c r="Q124" s="57"/>
      <c r="R124" s="122"/>
      <c r="S124" s="57"/>
      <c r="T124" s="57"/>
      <c r="U124" s="57"/>
      <c r="V124" s="130"/>
    </row>
    <row r="125" spans="1:22" ht="15" customHeight="1">
      <c r="A125" s="317"/>
      <c r="B125" s="58"/>
      <c r="C125" s="75"/>
      <c r="D125" s="59">
        <f aca="true" t="shared" si="68" ref="D125:M125">IF(C124="","",D124/C124-1)</f>
      </c>
      <c r="E125" s="59">
        <f t="shared" si="68"/>
      </c>
      <c r="F125" s="59">
        <f t="shared" si="68"/>
      </c>
      <c r="G125" s="59">
        <f t="shared" si="68"/>
      </c>
      <c r="H125" s="59">
        <f t="shared" si="68"/>
        <v>0</v>
      </c>
      <c r="I125" s="59">
        <f t="shared" si="68"/>
        <v>0.009195402298850519</v>
      </c>
      <c r="J125" s="59">
        <f t="shared" si="68"/>
        <v>0.002277904328018332</v>
      </c>
      <c r="K125" s="59">
        <f t="shared" si="68"/>
        <v>0</v>
      </c>
      <c r="L125" s="59">
        <f t="shared" si="68"/>
        <v>0</v>
      </c>
      <c r="M125" s="59">
        <f t="shared" si="68"/>
        <v>0</v>
      </c>
      <c r="N125" s="59"/>
      <c r="O125" s="59"/>
      <c r="P125" s="59">
        <f aca="true" t="shared" si="69" ref="P125:V125">IF(O124="","",P124/O124-1)</f>
      </c>
      <c r="Q125" s="59">
        <f t="shared" si="69"/>
      </c>
      <c r="R125" s="123">
        <f t="shared" si="69"/>
      </c>
      <c r="S125" s="59">
        <f t="shared" si="69"/>
      </c>
      <c r="T125" s="59">
        <f t="shared" si="69"/>
      </c>
      <c r="U125" s="59">
        <f t="shared" si="69"/>
      </c>
      <c r="V125" s="60">
        <f t="shared" si="69"/>
      </c>
    </row>
    <row r="126" ht="19.5" customHeight="1">
      <c r="A126" s="73"/>
    </row>
    <row r="127" ht="19.5" customHeight="1">
      <c r="A127" s="73"/>
    </row>
    <row r="128" ht="19.5" customHeight="1">
      <c r="A128" s="73"/>
    </row>
    <row r="129" ht="19.5" customHeight="1">
      <c r="A129" s="73"/>
    </row>
    <row r="130" ht="19.5" customHeight="1">
      <c r="A130" s="73"/>
    </row>
    <row r="131" ht="19.5" customHeight="1">
      <c r="A131" s="73"/>
    </row>
    <row r="132" ht="19.5" customHeight="1">
      <c r="A132" s="73"/>
    </row>
    <row r="133" ht="19.5" customHeight="1">
      <c r="A133" s="73"/>
    </row>
    <row r="134" ht="19.5" customHeight="1">
      <c r="A134" s="73"/>
    </row>
    <row r="135" ht="19.5" customHeight="1">
      <c r="A135" s="73"/>
    </row>
    <row r="136" ht="19.5" customHeight="1">
      <c r="A136" s="73"/>
    </row>
    <row r="137" ht="19.5" customHeight="1">
      <c r="A137" s="73"/>
    </row>
    <row r="138" ht="19.5" customHeight="1">
      <c r="A138" s="73"/>
    </row>
    <row r="139" ht="19.5" customHeight="1">
      <c r="A139" s="73"/>
    </row>
    <row r="140" ht="19.5" customHeight="1">
      <c r="A140" s="73"/>
    </row>
    <row r="141" ht="19.5" customHeight="1">
      <c r="A141" s="73"/>
    </row>
    <row r="142" ht="19.5" customHeight="1">
      <c r="A142" s="73"/>
    </row>
    <row r="143" ht="19.5" customHeight="1">
      <c r="A143" s="73"/>
    </row>
    <row r="144" ht="19.5" customHeight="1">
      <c r="A144" s="73"/>
    </row>
    <row r="145" ht="19.5" customHeight="1">
      <c r="A145" s="73"/>
    </row>
    <row r="146" ht="19.5" customHeight="1">
      <c r="A146" s="73"/>
    </row>
    <row r="147" ht="19.5" customHeight="1">
      <c r="A147" s="73"/>
    </row>
    <row r="148" ht="19.5" customHeight="1">
      <c r="A148" s="73"/>
    </row>
    <row r="149" ht="19.5" customHeight="1">
      <c r="A149" s="73"/>
    </row>
    <row r="150" ht="19.5" customHeight="1">
      <c r="A150" s="73"/>
    </row>
    <row r="151" ht="19.5" customHeight="1">
      <c r="A151" s="73"/>
    </row>
    <row r="152" ht="19.5" customHeight="1">
      <c r="A152" s="73"/>
    </row>
    <row r="153" ht="19.5" customHeight="1">
      <c r="A153" s="73"/>
    </row>
    <row r="154" ht="19.5" customHeight="1">
      <c r="A154" s="73"/>
    </row>
    <row r="155" ht="19.5" customHeight="1">
      <c r="A155" s="73"/>
    </row>
    <row r="156" ht="19.5" customHeight="1">
      <c r="A156" s="73"/>
    </row>
    <row r="157" ht="19.5" customHeight="1">
      <c r="A157" s="73"/>
    </row>
    <row r="158" ht="19.5" customHeight="1">
      <c r="A158" s="73"/>
    </row>
    <row r="159" ht="19.5" customHeight="1">
      <c r="A159" s="73"/>
    </row>
    <row r="160" ht="19.5" customHeight="1">
      <c r="A160" s="73"/>
    </row>
    <row r="161" ht="19.5" customHeight="1">
      <c r="A161" s="73"/>
    </row>
    <row r="162" ht="19.5" customHeight="1">
      <c r="A162" s="73"/>
    </row>
    <row r="163" ht="19.5" customHeight="1">
      <c r="A163" s="73"/>
    </row>
    <row r="164" ht="19.5" customHeight="1">
      <c r="A164" s="73"/>
    </row>
    <row r="165" ht="19.5" customHeight="1">
      <c r="A165" s="73"/>
    </row>
    <row r="166" ht="19.5" customHeight="1">
      <c r="A166" s="73"/>
    </row>
    <row r="167" ht="19.5" customHeight="1">
      <c r="A167" s="73"/>
    </row>
    <row r="168" ht="19.5" customHeight="1">
      <c r="A168" s="73"/>
    </row>
    <row r="169" ht="19.5" customHeight="1">
      <c r="A169" s="73"/>
    </row>
    <row r="170" ht="19.5" customHeight="1">
      <c r="A170" s="73"/>
    </row>
  </sheetData>
  <mergeCells count="62">
    <mergeCell ref="A42:A43"/>
    <mergeCell ref="A48:A49"/>
    <mergeCell ref="A52:A53"/>
    <mergeCell ref="A78:A79"/>
    <mergeCell ref="A68:A69"/>
    <mergeCell ref="A72:A73"/>
    <mergeCell ref="A76:A77"/>
    <mergeCell ref="A16:A17"/>
    <mergeCell ref="A20:A21"/>
    <mergeCell ref="A36:A37"/>
    <mergeCell ref="A40:A41"/>
    <mergeCell ref="A112:A113"/>
    <mergeCell ref="A86:A87"/>
    <mergeCell ref="A102:A103"/>
    <mergeCell ref="A110:A111"/>
    <mergeCell ref="A96:A97"/>
    <mergeCell ref="A98:A99"/>
    <mergeCell ref="A82:A83"/>
    <mergeCell ref="A58:A59"/>
    <mergeCell ref="A60:A61"/>
    <mergeCell ref="A62:A63"/>
    <mergeCell ref="A66:A67"/>
    <mergeCell ref="A120:A121"/>
    <mergeCell ref="A100:A101"/>
    <mergeCell ref="A74:A75"/>
    <mergeCell ref="A14:A15"/>
    <mergeCell ref="A18:A19"/>
    <mergeCell ref="A90:A91"/>
    <mergeCell ref="A70:A71"/>
    <mergeCell ref="A80:A81"/>
    <mergeCell ref="A32:A33"/>
    <mergeCell ref="A56:A57"/>
    <mergeCell ref="A12:A13"/>
    <mergeCell ref="A24:A25"/>
    <mergeCell ref="A124:A125"/>
    <mergeCell ref="A92:A93"/>
    <mergeCell ref="A116:A117"/>
    <mergeCell ref="A106:A107"/>
    <mergeCell ref="A108:A109"/>
    <mergeCell ref="A114:A115"/>
    <mergeCell ref="A118:A119"/>
    <mergeCell ref="A104:A105"/>
    <mergeCell ref="B8:B9"/>
    <mergeCell ref="A122:A123"/>
    <mergeCell ref="A22:A23"/>
    <mergeCell ref="A94:A95"/>
    <mergeCell ref="A26:A27"/>
    <mergeCell ref="A84:A85"/>
    <mergeCell ref="A50:A51"/>
    <mergeCell ref="A28:A29"/>
    <mergeCell ref="A64:A65"/>
    <mergeCell ref="A30:A31"/>
    <mergeCell ref="M3:N3"/>
    <mergeCell ref="M4:N4"/>
    <mergeCell ref="A54:A55"/>
    <mergeCell ref="A88:A89"/>
    <mergeCell ref="A34:A35"/>
    <mergeCell ref="A38:A39"/>
    <mergeCell ref="A44:A45"/>
    <mergeCell ref="A46:A47"/>
    <mergeCell ref="A8:A9"/>
    <mergeCell ref="A10:A11"/>
  </mergeCells>
  <printOptions horizontalCentered="1"/>
  <pageMargins left="0" right="0" top="0.7874015748031497" bottom="0.1968503937007874" header="0.5118110236220472" footer="0.5118110236220472"/>
  <pageSetup orientation="landscape" paperSize="9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2007-04-06T04:38:17Z</cp:lastPrinted>
  <dcterms:created xsi:type="dcterms:W3CDTF">1999-05-10T07:39:26Z</dcterms:created>
  <dcterms:modified xsi:type="dcterms:W3CDTF">2007-04-07T00:37:02Z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